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5" i="2" l="1"/>
  <c r="N14" i="2"/>
  <c r="N12" i="2"/>
  <c r="Q6" i="2" a="1"/>
  <c r="Q6" i="2" s="1"/>
  <c r="N9" i="2"/>
  <c r="N7" i="2"/>
  <c r="B22" i="2"/>
  <c r="C22" i="2"/>
  <c r="D22" i="2"/>
  <c r="E22" i="2"/>
  <c r="F22" i="2"/>
  <c r="G22" i="2"/>
  <c r="H22" i="2"/>
  <c r="I22" i="2"/>
  <c r="J22" i="2"/>
  <c r="A2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1" i="2"/>
  <c r="A22" i="1"/>
  <c r="B25" i="2" a="1"/>
  <c r="B25" i="2" s="1"/>
  <c r="N4" i="2"/>
  <c r="N2" i="2"/>
  <c r="Q9" i="2" l="1"/>
  <c r="Q7" i="2"/>
  <c r="Q10" i="2"/>
  <c r="Q8" i="2"/>
  <c r="B34" i="2"/>
  <c r="B32" i="2"/>
  <c r="B30" i="2"/>
  <c r="B28" i="2"/>
  <c r="B26" i="2"/>
  <c r="B33" i="2"/>
  <c r="B31" i="2"/>
  <c r="B29" i="2"/>
  <c r="B27" i="2"/>
  <c r="B24" i="1"/>
  <c r="A24" i="1"/>
  <c r="B22" i="1"/>
  <c r="C22" i="1"/>
  <c r="D22" i="1"/>
  <c r="E22" i="1"/>
  <c r="F22" i="1"/>
  <c r="G22" i="1"/>
  <c r="H22" i="1"/>
  <c r="I22" i="1"/>
  <c r="J22" i="1"/>
  <c r="O5" i="1" a="1"/>
  <c r="O5" i="1" s="1"/>
  <c r="B29" i="1"/>
  <c r="N2" i="1"/>
  <c r="N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1" i="1"/>
  <c r="B31" i="1" a="1"/>
  <c r="B31" i="1" s="1"/>
  <c r="A29" i="1"/>
  <c r="O8" i="1" l="1"/>
  <c r="O6" i="1"/>
  <c r="O9" i="1"/>
  <c r="O7" i="1"/>
  <c r="B40" i="1"/>
  <c r="B38" i="1"/>
  <c r="B36" i="1"/>
  <c r="B34" i="1"/>
  <c r="B32" i="1"/>
  <c r="B39" i="1"/>
  <c r="B37" i="1"/>
  <c r="B35" i="1"/>
  <c r="B33" i="1"/>
</calcChain>
</file>

<file path=xl/sharedStrings.xml><?xml version="1.0" encoding="utf-8"?>
<sst xmlns="http://schemas.openxmlformats.org/spreadsheetml/2006/main" count="103" uniqueCount="30">
  <si>
    <t>AVERAGE</t>
  </si>
  <si>
    <t>SD</t>
  </si>
  <si>
    <t>0-0.1</t>
  </si>
  <si>
    <t>0.1-0.2</t>
  </si>
  <si>
    <t>0.2-0.3</t>
  </si>
  <si>
    <t>0.3-0.4</t>
  </si>
  <si>
    <t>0.4-0.5</t>
  </si>
  <si>
    <t>0.5-0.6</t>
  </si>
  <si>
    <t>0.6-0.7</t>
  </si>
  <si>
    <t>0.7-0.8</t>
  </si>
  <si>
    <t>0.8-0.9</t>
  </si>
  <si>
    <t>0.9-1</t>
  </si>
  <si>
    <t>MEAN</t>
  </si>
  <si>
    <t>(-2.5)-(-2)</t>
  </si>
  <si>
    <t>(-2)-(-1.5)</t>
  </si>
  <si>
    <t>(-1.5)-(-1)</t>
  </si>
  <si>
    <t>(-1)-(-0.5)</t>
  </si>
  <si>
    <t>(-0.5)-(0)</t>
  </si>
  <si>
    <t>(0)-(0.5)</t>
  </si>
  <si>
    <t>(0.5)-(1)</t>
  </si>
  <si>
    <t>(1)-(1.5)</t>
  </si>
  <si>
    <t>(1.5)-(2)</t>
  </si>
  <si>
    <t>(2)-(2.5)</t>
  </si>
  <si>
    <t>MIN</t>
  </si>
  <si>
    <t>MAX</t>
  </si>
  <si>
    <t>(-0.5)-(-0.25)</t>
  </si>
  <si>
    <t>(-0.25)-(0)</t>
  </si>
  <si>
    <t>(0)-(0.25)</t>
  </si>
  <si>
    <t>(0.25)-(0.5)</t>
  </si>
  <si>
    <t>(0.5)-(0.75)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</si>
</sst>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Sheet1!$C$31:$C$40</c:f>
              <c:strCache>
                <c:ptCount val="10"/>
                <c:pt idx="0">
                  <c:v>0-0.1</c:v>
                </c:pt>
                <c:pt idx="1">
                  <c:v>0.1-0.2</c:v>
                </c:pt>
                <c:pt idx="2">
                  <c:v>0.2-0.3</c:v>
                </c:pt>
                <c:pt idx="3">
                  <c:v>0.3-0.4</c:v>
                </c:pt>
                <c:pt idx="4">
                  <c:v>0.4-0.5</c:v>
                </c:pt>
                <c:pt idx="5">
                  <c:v>0.5-0.6</c:v>
                </c:pt>
                <c:pt idx="6">
                  <c:v>0.6-0.7</c:v>
                </c:pt>
                <c:pt idx="7">
                  <c:v>0.7-0.8</c:v>
                </c:pt>
                <c:pt idx="8">
                  <c:v>0.8-0.9</c:v>
                </c:pt>
                <c:pt idx="9">
                  <c:v>0.9-1</c:v>
                </c:pt>
              </c:strCache>
            </c:strRef>
          </c:cat>
          <c:val>
            <c:numRef>
              <c:f>Sheet1!$D$31:$D$40</c:f>
              <c:numCache>
                <c:formatCode>General</c:formatCode>
                <c:ptCount val="10"/>
                <c:pt idx="0">
                  <c:v>24</c:v>
                </c:pt>
                <c:pt idx="1">
                  <c:v>25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21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2768"/>
        <c:axId val="82834560"/>
      </c:barChart>
      <c:catAx>
        <c:axId val="8283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2834560"/>
        <c:crosses val="autoZero"/>
        <c:auto val="1"/>
        <c:lblAlgn val="ctr"/>
        <c:lblOffset val="100"/>
        <c:noMultiLvlLbl val="0"/>
      </c:catAx>
      <c:valAx>
        <c:axId val="828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Sheet1!$P$5:$P$9</c:f>
              <c:strCache>
                <c:ptCount val="5"/>
                <c:pt idx="0">
                  <c:v>0.2-0.3</c:v>
                </c:pt>
                <c:pt idx="1">
                  <c:v>0.3-0.4</c:v>
                </c:pt>
                <c:pt idx="2">
                  <c:v>0.4-0.5</c:v>
                </c:pt>
                <c:pt idx="3">
                  <c:v>0.5-0.6</c:v>
                </c:pt>
                <c:pt idx="4">
                  <c:v>0.6-0.7</c:v>
                </c:pt>
              </c:strCache>
            </c:strRef>
          </c:cat>
          <c:val>
            <c:numRef>
              <c:f>Sheet1!$Q$5:$Q$9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81952"/>
        <c:axId val="83183488"/>
      </c:barChart>
      <c:catAx>
        <c:axId val="831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83183488"/>
        <c:crosses val="autoZero"/>
        <c:auto val="1"/>
        <c:lblAlgn val="ctr"/>
        <c:lblOffset val="100"/>
        <c:noMultiLvlLbl val="0"/>
      </c:catAx>
      <c:valAx>
        <c:axId val="8318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8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45603674540686"/>
          <c:h val="0.721382691746864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Sheet2!$C$25:$C$34</c:f>
              <c:strCache>
                <c:ptCount val="10"/>
                <c:pt idx="0">
                  <c:v>(-2.5)-(-2)</c:v>
                </c:pt>
                <c:pt idx="1">
                  <c:v>(-2)-(-1.5)</c:v>
                </c:pt>
                <c:pt idx="2">
                  <c:v>(-1.5)-(-1)</c:v>
                </c:pt>
                <c:pt idx="3">
                  <c:v>(-1)-(-0.5)</c:v>
                </c:pt>
                <c:pt idx="4">
                  <c:v>(-0.5)-(0)</c:v>
                </c:pt>
                <c:pt idx="5">
                  <c:v>(0)-(0.5)</c:v>
                </c:pt>
                <c:pt idx="6">
                  <c:v>(0.5)-(1)</c:v>
                </c:pt>
                <c:pt idx="7">
                  <c:v>(1)-(1.5)</c:v>
                </c:pt>
                <c:pt idx="8">
                  <c:v>(1.5)-(2)</c:v>
                </c:pt>
                <c:pt idx="9">
                  <c:v>(2)-(2.5)</c:v>
                </c:pt>
              </c:strCache>
            </c:strRef>
          </c:cat>
          <c:val>
            <c:numRef>
              <c:f>Sheet2!$D$25:$D$34</c:f>
              <c:numCache>
                <c:formatCode>General</c:formatCode>
                <c:ptCount val="10"/>
                <c:pt idx="0">
                  <c:v>2</c:v>
                </c:pt>
                <c:pt idx="1">
                  <c:v>13</c:v>
                </c:pt>
                <c:pt idx="2">
                  <c:v>14</c:v>
                </c:pt>
                <c:pt idx="3">
                  <c:v>32</c:v>
                </c:pt>
                <c:pt idx="4">
                  <c:v>42</c:v>
                </c:pt>
                <c:pt idx="5">
                  <c:v>29</c:v>
                </c:pt>
                <c:pt idx="6">
                  <c:v>35</c:v>
                </c:pt>
                <c:pt idx="7">
                  <c:v>18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0096"/>
        <c:axId val="97221632"/>
      </c:barChart>
      <c:catAx>
        <c:axId val="9722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97221632"/>
        <c:crosses val="autoZero"/>
        <c:auto val="1"/>
        <c:lblAlgn val="ctr"/>
        <c:lblOffset val="100"/>
        <c:noMultiLvlLbl val="0"/>
      </c:catAx>
      <c:valAx>
        <c:axId val="9722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2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Sheet2!$R$6:$R$10</c:f>
              <c:strCache>
                <c:ptCount val="5"/>
                <c:pt idx="0">
                  <c:v>(-0.5)-(-0.25)</c:v>
                </c:pt>
                <c:pt idx="1">
                  <c:v>(-0.25)-(0)</c:v>
                </c:pt>
                <c:pt idx="2">
                  <c:v>(0)-(0.25)</c:v>
                </c:pt>
                <c:pt idx="3">
                  <c:v>(0.25)-(0.5)</c:v>
                </c:pt>
                <c:pt idx="4">
                  <c:v>(0.5)-(0.75)</c:v>
                </c:pt>
              </c:strCache>
            </c:strRef>
          </c:cat>
          <c:val>
            <c:numRef>
              <c:f>Sheet2!$S$6:$S$10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3152"/>
        <c:axId val="97247232"/>
      </c:barChart>
      <c:catAx>
        <c:axId val="972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7247232"/>
        <c:crosses val="autoZero"/>
        <c:auto val="1"/>
        <c:lblAlgn val="ctr"/>
        <c:lblOffset val="100"/>
        <c:noMultiLvlLbl val="0"/>
      </c:catAx>
      <c:valAx>
        <c:axId val="972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3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30</xdr:row>
      <xdr:rowOff>130969</xdr:rowOff>
    </xdr:from>
    <xdr:to>
      <xdr:col>10</xdr:col>
      <xdr:colOff>290513</xdr:colOff>
      <xdr:row>45</xdr:row>
      <xdr:rowOff>16669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395288</xdr:colOff>
      <xdr:row>12</xdr:row>
      <xdr:rowOff>33337</xdr:rowOff>
    </xdr:from>
    <xdr:to>
      <xdr:col>22</xdr:col>
      <xdr:colOff>90488</xdr:colOff>
      <xdr:row>26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403208</xdr:colOff>
      <xdr:row>26</xdr:row>
      <xdr:rowOff>143487</xdr:rowOff>
    </xdr:from>
    <xdr:to>
      <xdr:col>12</xdr:col>
      <xdr:colOff>101872</xdr:colOff>
      <xdr:row>41</xdr:row>
      <xdr:rowOff>29187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234661</xdr:colOff>
      <xdr:row>1</xdr:row>
      <xdr:rowOff>133350</xdr:rowOff>
    </xdr:from>
    <xdr:to>
      <xdr:col>27</xdr:col>
      <xdr:colOff>550717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80" zoomScaleNormal="80" workbookViewId="0">
      <selection activeCell="A22" sqref="A22"/>
    </sheetView>
  </sheetViews>
  <sheetFormatPr defaultRowHeight="15" x14ac:dyDescent="0.25"/>
  <cols>
    <col min="1" max="10" width="12.5703125" bestFit="1" customWidth="1"/>
  </cols>
  <sheetData>
    <row r="1" spans="1:17" x14ac:dyDescent="0.25">
      <c r="A1" s="1">
        <v>0.19976178776973985</v>
      </c>
      <c r="B1" s="1">
        <v>0.58340526495912959</v>
      </c>
      <c r="C1" s="1">
        <v>0.35816649775433895</v>
      </c>
      <c r="D1" s="1">
        <v>0.34011365290016993</v>
      </c>
      <c r="E1" s="1">
        <v>0.74699526079636203</v>
      </c>
      <c r="F1" s="1">
        <v>0.40010167480260017</v>
      </c>
      <c r="G1" s="1">
        <v>0.92086755953972499</v>
      </c>
      <c r="H1" s="1">
        <v>0.25264795500901704</v>
      </c>
      <c r="I1" s="1">
        <v>0.8096492736570875</v>
      </c>
      <c r="J1" s="1">
        <v>0.78161166161716555</v>
      </c>
      <c r="K1" t="s">
        <v>0</v>
      </c>
      <c r="L1" s="1">
        <f>AVERAGE(A1:J1)</f>
        <v>0.53933205888053348</v>
      </c>
      <c r="M1" s="1" t="s">
        <v>12</v>
      </c>
      <c r="N1" s="1">
        <f>AVERAGE(L1:L20)</f>
        <v>0.4773061954781192</v>
      </c>
    </row>
    <row r="2" spans="1:17" x14ac:dyDescent="0.25">
      <c r="A2" s="1">
        <v>0.37123602635730157</v>
      </c>
      <c r="B2" s="1">
        <v>0.43466529300479262</v>
      </c>
      <c r="C2" s="1">
        <v>0.75774569401892744</v>
      </c>
      <c r="D2" s="1">
        <v>0.77463432561658307</v>
      </c>
      <c r="E2" s="1">
        <v>0.960862731559324</v>
      </c>
      <c r="F2" s="1">
        <v>0.64950205346630263</v>
      </c>
      <c r="G2" s="1">
        <v>0.5027612911442102</v>
      </c>
      <c r="H2" s="1">
        <v>0.10628539958241146</v>
      </c>
      <c r="I2" s="1">
        <v>8.5636321258069859E-2</v>
      </c>
      <c r="J2" s="1">
        <v>0.64882310297775225</v>
      </c>
      <c r="K2" t="s">
        <v>0</v>
      </c>
      <c r="L2" s="1">
        <f t="shared" ref="L2:L20" si="0">AVERAGE(A2:J2)</f>
        <v>0.52921522389856757</v>
      </c>
      <c r="M2" t="s">
        <v>1</v>
      </c>
      <c r="N2" s="1">
        <f>STDEV(L1:L20)</f>
        <v>8.9871844449807406E-2</v>
      </c>
    </row>
    <row r="3" spans="1:17" x14ac:dyDescent="0.25">
      <c r="A3" s="1">
        <v>0.52318685008396282</v>
      </c>
      <c r="B3" s="1">
        <v>0.3550223684847541</v>
      </c>
      <c r="C3" s="1">
        <v>0.51243687182875008</v>
      </c>
      <c r="D3" s="1">
        <v>0.83306715854764313</v>
      </c>
      <c r="E3" s="1">
        <v>7.5580455255158552E-2</v>
      </c>
      <c r="F3" s="1">
        <v>0.79958059236400136</v>
      </c>
      <c r="G3" s="1">
        <v>9.8355533105424442E-2</v>
      </c>
      <c r="H3" s="1">
        <v>0.55358977260534037</v>
      </c>
      <c r="I3" s="1">
        <v>0.65537806340819205</v>
      </c>
      <c r="J3" s="1">
        <v>0.25017733029477796</v>
      </c>
      <c r="K3" t="s">
        <v>0</v>
      </c>
      <c r="L3" s="1">
        <f t="shared" si="0"/>
        <v>0.46563749959780054</v>
      </c>
    </row>
    <row r="4" spans="1:17" x14ac:dyDescent="0.25">
      <c r="A4" s="1">
        <v>0.12119746207282978</v>
      </c>
      <c r="B4" s="1">
        <v>0.31199007099736054</v>
      </c>
      <c r="C4" s="1">
        <v>0.96342672334693091</v>
      </c>
      <c r="D4" s="1">
        <v>0.71647986756489801</v>
      </c>
      <c r="E4" s="1">
        <v>0.47687706543654151</v>
      </c>
      <c r="F4" s="1">
        <v>0.76710293092967963</v>
      </c>
      <c r="G4" s="1">
        <v>0.473537529594656</v>
      </c>
      <c r="H4" s="1">
        <v>0.33979704525898724</v>
      </c>
      <c r="I4" s="1">
        <v>0.31991505758478045</v>
      </c>
      <c r="J4" s="1">
        <v>0.23098387224236616</v>
      </c>
      <c r="K4" t="s">
        <v>0</v>
      </c>
      <c r="L4" s="1">
        <f t="shared" si="0"/>
        <v>0.47213076250290309</v>
      </c>
    </row>
    <row r="5" spans="1:17" x14ac:dyDescent="0.25">
      <c r="A5" s="1">
        <v>8.0852385439285746E-2</v>
      </c>
      <c r="B5" s="1">
        <v>0.46349141584149689</v>
      </c>
      <c r="C5" s="1">
        <v>0.78404656714694021</v>
      </c>
      <c r="D5" s="1">
        <v>0.11762808471517894</v>
      </c>
      <c r="E5" s="1">
        <v>0.42883382266683867</v>
      </c>
      <c r="F5" s="1">
        <v>0.24825056844130799</v>
      </c>
      <c r="G5" s="1">
        <v>2.8067412731228814E-2</v>
      </c>
      <c r="H5" s="1">
        <v>5.1317904390250968E-2</v>
      </c>
      <c r="I5" s="1">
        <v>0.40208818897943033</v>
      </c>
      <c r="J5" s="1">
        <v>0.39865604684999645</v>
      </c>
      <c r="K5" t="s">
        <v>0</v>
      </c>
      <c r="L5" s="1">
        <f t="shared" si="0"/>
        <v>0.30032323972019553</v>
      </c>
      <c r="N5">
        <v>0.3</v>
      </c>
      <c r="O5">
        <f t="array" ref="O5:O9">FREQUENCY(L1:L20,N5:N9)</f>
        <v>1</v>
      </c>
      <c r="P5" t="s">
        <v>4</v>
      </c>
      <c r="Q5">
        <v>1</v>
      </c>
    </row>
    <row r="6" spans="1:17" x14ac:dyDescent="0.25">
      <c r="A6" s="1">
        <v>0.91631516569269267</v>
      </c>
      <c r="B6" s="1">
        <v>0.24082511131352846</v>
      </c>
      <c r="C6" s="1">
        <v>0.9023942413525099</v>
      </c>
      <c r="D6" s="1">
        <v>0.49997129155042219</v>
      </c>
      <c r="E6" s="1">
        <v>0.52900651325180958</v>
      </c>
      <c r="F6" s="1">
        <v>0.386766336212232</v>
      </c>
      <c r="G6" s="1">
        <v>0.9737464714131574</v>
      </c>
      <c r="H6" s="1">
        <v>0.75026130747290287</v>
      </c>
      <c r="I6" s="1">
        <v>6.0436161436307922E-2</v>
      </c>
      <c r="J6" s="1">
        <v>0.39094735436569505</v>
      </c>
      <c r="K6" t="s">
        <v>0</v>
      </c>
      <c r="L6" s="1">
        <f t="shared" si="0"/>
        <v>0.56506699540612593</v>
      </c>
      <c r="N6">
        <v>0.4</v>
      </c>
      <c r="O6">
        <v>3</v>
      </c>
      <c r="P6" t="s">
        <v>5</v>
      </c>
      <c r="Q6">
        <v>3</v>
      </c>
    </row>
    <row r="7" spans="1:17" x14ac:dyDescent="0.25">
      <c r="A7" s="1">
        <v>7.1671192862734379E-2</v>
      </c>
      <c r="B7" s="1">
        <v>0.2663825989351406</v>
      </c>
      <c r="C7" s="1">
        <v>0.14505047925387482</v>
      </c>
      <c r="D7" s="1">
        <v>0.7993109765081795</v>
      </c>
      <c r="E7" s="1">
        <v>0.84558064496846008</v>
      </c>
      <c r="F7" s="1">
        <v>0.86723663915470894</v>
      </c>
      <c r="G7" s="1">
        <v>0.61510321704149695</v>
      </c>
      <c r="H7" s="1">
        <v>0.30782792202779263</v>
      </c>
      <c r="I7" s="1">
        <v>5.4417041799022292E-2</v>
      </c>
      <c r="J7" s="1">
        <v>0.51132845082495604</v>
      </c>
      <c r="K7" t="s">
        <v>0</v>
      </c>
      <c r="L7" s="1">
        <f t="shared" si="0"/>
        <v>0.44839091633763661</v>
      </c>
      <c r="N7">
        <v>0.5</v>
      </c>
      <c r="O7">
        <v>6</v>
      </c>
      <c r="P7" t="s">
        <v>6</v>
      </c>
      <c r="Q7">
        <v>6</v>
      </c>
    </row>
    <row r="8" spans="1:17" x14ac:dyDescent="0.25">
      <c r="A8" s="1">
        <v>0.17164119945625556</v>
      </c>
      <c r="B8" s="1">
        <v>0.14195600169500955</v>
      </c>
      <c r="C8" s="1">
        <v>0.74966414006360971</v>
      </c>
      <c r="D8" s="1">
        <v>0.54975355178233576</v>
      </c>
      <c r="E8" s="1">
        <v>0.99555159277288074</v>
      </c>
      <c r="F8" s="1">
        <v>7.3760679671911578E-2</v>
      </c>
      <c r="G8" s="1">
        <v>0.48860164375275483</v>
      </c>
      <c r="H8" s="1">
        <v>0.91672149119877289</v>
      </c>
      <c r="I8" s="1">
        <v>0.16991111117196955</v>
      </c>
      <c r="J8" s="1">
        <v>0.97074352546101883</v>
      </c>
      <c r="K8" t="s">
        <v>0</v>
      </c>
      <c r="L8" s="1">
        <f t="shared" si="0"/>
        <v>0.52283049370265178</v>
      </c>
      <c r="N8">
        <v>0.6</v>
      </c>
      <c r="O8">
        <v>9</v>
      </c>
      <c r="P8" t="s">
        <v>7</v>
      </c>
      <c r="Q8">
        <v>9</v>
      </c>
    </row>
    <row r="9" spans="1:17" x14ac:dyDescent="0.25">
      <c r="A9" s="1">
        <v>0.61016102934800387</v>
      </c>
      <c r="B9" s="1">
        <v>0.99774358343396585</v>
      </c>
      <c r="C9" s="1">
        <v>0.80644241112164505</v>
      </c>
      <c r="D9" s="1">
        <v>0.25387592850941465</v>
      </c>
      <c r="E9" s="1">
        <v>0.66014921520305625</v>
      </c>
      <c r="F9" s="1">
        <v>0.24463841235030903</v>
      </c>
      <c r="G9" s="1">
        <v>1.4480088194382845E-2</v>
      </c>
      <c r="H9" s="1">
        <v>0.89517851793851111</v>
      </c>
      <c r="I9" s="1">
        <v>0.29324816866078274</v>
      </c>
      <c r="J9" s="1">
        <v>0.76929897899064825</v>
      </c>
      <c r="K9" t="s">
        <v>0</v>
      </c>
      <c r="L9" s="1">
        <f t="shared" si="0"/>
        <v>0.55452163337507199</v>
      </c>
      <c r="N9">
        <v>0.7</v>
      </c>
      <c r="O9">
        <v>1</v>
      </c>
      <c r="P9" t="s">
        <v>8</v>
      </c>
      <c r="Q9">
        <v>1</v>
      </c>
    </row>
    <row r="10" spans="1:17" x14ac:dyDescent="0.25">
      <c r="A10" s="1">
        <v>0.59166156873496034</v>
      </c>
      <c r="B10" s="1">
        <v>0.73761751360075312</v>
      </c>
      <c r="C10" s="1">
        <v>0.38947624350354504</v>
      </c>
      <c r="D10" s="1">
        <v>0.73131784675262457</v>
      </c>
      <c r="E10" s="1">
        <v>0.73153956966338074</v>
      </c>
      <c r="F10" s="1">
        <v>0.15567823808161185</v>
      </c>
      <c r="G10" s="1">
        <v>0.76224131399063344</v>
      </c>
      <c r="H10" s="1">
        <v>0.10408057522593928</v>
      </c>
      <c r="I10" s="1">
        <v>0.61629007182570916</v>
      </c>
      <c r="J10" s="1">
        <v>0.1208930033125275</v>
      </c>
      <c r="K10" t="s">
        <v>0</v>
      </c>
      <c r="L10" s="1">
        <f t="shared" si="0"/>
        <v>0.49407959446916855</v>
      </c>
    </row>
    <row r="11" spans="1:17" x14ac:dyDescent="0.25">
      <c r="A11" s="1">
        <v>0.2248760237384656</v>
      </c>
      <c r="B11" s="1">
        <v>0.56688561150708661</v>
      </c>
      <c r="C11" s="1">
        <v>0.34676736634897865</v>
      </c>
      <c r="D11" s="1">
        <v>6.0065555002863924E-2</v>
      </c>
      <c r="E11" s="1">
        <v>0.14758762063264708</v>
      </c>
      <c r="F11" s="1">
        <v>0.15483779051026147</v>
      </c>
      <c r="G11" s="1">
        <v>5.2973608525029414E-2</v>
      </c>
      <c r="H11" s="1">
        <v>0.66432045217504454</v>
      </c>
      <c r="I11" s="1">
        <v>0.1553509500042336</v>
      </c>
      <c r="J11" s="1">
        <v>0.42236781567405035</v>
      </c>
      <c r="K11" t="s">
        <v>0</v>
      </c>
      <c r="L11" s="1">
        <f t="shared" si="0"/>
        <v>0.27960327941186619</v>
      </c>
    </row>
    <row r="12" spans="1:17" x14ac:dyDescent="0.25">
      <c r="A12" s="1">
        <v>0.82711292414736692</v>
      </c>
      <c r="B12" s="1">
        <v>0.81477635517739966</v>
      </c>
      <c r="C12" s="1">
        <v>0.97509481004242959</v>
      </c>
      <c r="D12" s="1">
        <v>0.27994363255918719</v>
      </c>
      <c r="E12" s="1">
        <v>0.46917721269480439</v>
      </c>
      <c r="F12" s="1">
        <v>0.2509612376772028</v>
      </c>
      <c r="G12" s="1">
        <v>0.15844522122743765</v>
      </c>
      <c r="H12" s="1">
        <v>6.2921527627446405E-2</v>
      </c>
      <c r="I12" s="1">
        <v>0.84529192758855021</v>
      </c>
      <c r="J12" s="1">
        <v>0.56350902731481212</v>
      </c>
      <c r="K12" t="s">
        <v>0</v>
      </c>
      <c r="L12" s="1">
        <f t="shared" si="0"/>
        <v>0.52472338760566362</v>
      </c>
    </row>
    <row r="13" spans="1:17" x14ac:dyDescent="0.25">
      <c r="A13" s="1">
        <v>0.47446607463701518</v>
      </c>
      <c r="B13" s="1">
        <v>0.90522995503634474</v>
      </c>
      <c r="C13" s="1">
        <v>0.77181176219780956</v>
      </c>
      <c r="D13" s="1">
        <v>6.6446710627500849E-2</v>
      </c>
      <c r="E13" s="1">
        <v>1.6971547442537038E-2</v>
      </c>
      <c r="F13" s="1">
        <v>5.1828843012403869E-2</v>
      </c>
      <c r="G13" s="1">
        <v>3.0187449112295539E-3</v>
      </c>
      <c r="H13" s="1">
        <v>0.61636439147591549</v>
      </c>
      <c r="I13" s="1">
        <v>0.51327567701590004</v>
      </c>
      <c r="J13" s="1">
        <v>0.29397874890773146</v>
      </c>
      <c r="K13" t="s">
        <v>0</v>
      </c>
      <c r="L13" s="1">
        <f t="shared" si="0"/>
        <v>0.37133924552643871</v>
      </c>
    </row>
    <row r="14" spans="1:17" x14ac:dyDescent="0.25">
      <c r="A14" s="1">
        <v>0.28325643717562865</v>
      </c>
      <c r="B14" s="1">
        <v>0.6884142484893514</v>
      </c>
      <c r="C14" s="1">
        <v>0.18511768740439183</v>
      </c>
      <c r="D14" s="1">
        <v>0.36649198132805261</v>
      </c>
      <c r="E14" s="1">
        <v>0.93158423381503996</v>
      </c>
      <c r="F14" s="1">
        <v>0.63908621338034821</v>
      </c>
      <c r="G14" s="1">
        <v>0.57347518742429648</v>
      </c>
      <c r="H14" s="1">
        <v>0.30732334703945807</v>
      </c>
      <c r="I14" s="1">
        <v>0.39514199705135911</v>
      </c>
      <c r="J14" s="1">
        <v>0.71071648728861658</v>
      </c>
      <c r="K14" t="s">
        <v>0</v>
      </c>
      <c r="L14" s="1">
        <f t="shared" si="0"/>
        <v>0.50806078203965421</v>
      </c>
    </row>
    <row r="15" spans="1:17" x14ac:dyDescent="0.25">
      <c r="A15" s="1">
        <v>0.56346889176321013</v>
      </c>
      <c r="B15" s="1">
        <v>0.21093613035526815</v>
      </c>
      <c r="C15" s="1">
        <v>0.33438829759690814</v>
      </c>
      <c r="D15" s="1">
        <v>0.46813617834628785</v>
      </c>
      <c r="E15" s="1">
        <v>0.56615532463903451</v>
      </c>
      <c r="F15" s="1">
        <v>0.57802500419624248</v>
      </c>
      <c r="G15" s="1">
        <v>0.24478389918083776</v>
      </c>
      <c r="H15" s="1">
        <v>3.6277187404544664E-2</v>
      </c>
      <c r="I15" s="1">
        <v>0.22452872771189292</v>
      </c>
      <c r="J15" s="1">
        <v>0.65035229682299778</v>
      </c>
      <c r="K15" t="s">
        <v>0</v>
      </c>
      <c r="L15" s="1">
        <f t="shared" si="0"/>
        <v>0.38770519380172247</v>
      </c>
    </row>
    <row r="16" spans="1:17" x14ac:dyDescent="0.25">
      <c r="A16" s="1">
        <v>0.86479098539013111</v>
      </c>
      <c r="B16" s="1">
        <v>0.60058565178081202</v>
      </c>
      <c r="C16" s="1">
        <v>0.14915868827226086</v>
      </c>
      <c r="D16" s="1">
        <v>0.43827923841700778</v>
      </c>
      <c r="E16" s="1">
        <v>0.44691795367014542</v>
      </c>
      <c r="F16" s="1">
        <v>0.57478440659113705</v>
      </c>
      <c r="G16" s="1">
        <v>0.93076484925190106</v>
      </c>
      <c r="H16" s="1">
        <v>0.99514837898427744</v>
      </c>
      <c r="I16" s="1">
        <v>0.47573835042569013</v>
      </c>
      <c r="J16" s="1">
        <v>0.963976042214577</v>
      </c>
      <c r="K16" t="s">
        <v>0</v>
      </c>
      <c r="L16" s="1">
        <f t="shared" si="0"/>
        <v>0.64401445449979389</v>
      </c>
    </row>
    <row r="17" spans="1:12" x14ac:dyDescent="0.25">
      <c r="A17" s="1">
        <v>0.42056610182697551</v>
      </c>
      <c r="B17" s="1">
        <v>7.47499274838892E-3</v>
      </c>
      <c r="C17" s="1">
        <v>0.19291536860416791</v>
      </c>
      <c r="D17" s="1">
        <v>0.20258033322098401</v>
      </c>
      <c r="E17" s="1">
        <v>0.87197564475332978</v>
      </c>
      <c r="F17" s="1">
        <v>4.6241558854342224E-2</v>
      </c>
      <c r="G17" s="1">
        <v>0.58423008326286774</v>
      </c>
      <c r="H17" s="1">
        <v>0.91435328360987789</v>
      </c>
      <c r="I17" s="1">
        <v>0.87348128768776034</v>
      </c>
      <c r="J17" s="1">
        <v>0.89862333763615521</v>
      </c>
      <c r="K17" t="s">
        <v>0</v>
      </c>
      <c r="L17" s="1">
        <f t="shared" si="0"/>
        <v>0.50124419922048502</v>
      </c>
    </row>
    <row r="18" spans="1:12" x14ac:dyDescent="0.25">
      <c r="A18" s="1">
        <v>0.50238704689042923</v>
      </c>
      <c r="B18" s="1">
        <v>0.43498493922697867</v>
      </c>
      <c r="C18" s="1">
        <v>0.80617765132784913</v>
      </c>
      <c r="D18" s="1">
        <v>0.12948658447922656</v>
      </c>
      <c r="E18" s="1">
        <v>0.19844868706625407</v>
      </c>
      <c r="F18" s="1">
        <v>0.14075769098786106</v>
      </c>
      <c r="G18" s="1">
        <v>0.98745550180853503</v>
      </c>
      <c r="H18" s="1">
        <v>0.80756059115738443</v>
      </c>
      <c r="I18" s="1">
        <v>0.63643132511711198</v>
      </c>
      <c r="J18" s="1">
        <v>0.71839395306363785</v>
      </c>
      <c r="K18" t="s">
        <v>0</v>
      </c>
      <c r="L18" s="1">
        <f t="shared" si="0"/>
        <v>0.53620839711252677</v>
      </c>
    </row>
    <row r="19" spans="1:12" x14ac:dyDescent="0.25">
      <c r="A19" s="1">
        <v>0.18680044878212587</v>
      </c>
      <c r="B19" s="1">
        <v>0.94367415268561616</v>
      </c>
      <c r="C19" s="1">
        <v>0.66248854603041318</v>
      </c>
      <c r="D19" s="1">
        <v>0.14757961726474966</v>
      </c>
      <c r="E19" s="1">
        <v>0.64148275259621845</v>
      </c>
      <c r="F19" s="1">
        <v>0.77546556987998183</v>
      </c>
      <c r="G19" s="1">
        <v>0.35145489186141021</v>
      </c>
      <c r="H19" s="1">
        <v>0.68378948577616006</v>
      </c>
      <c r="I19" s="1">
        <v>7.0585830146181028E-2</v>
      </c>
      <c r="J19" s="1">
        <v>0.48151426883048221</v>
      </c>
      <c r="K19" t="s">
        <v>0</v>
      </c>
      <c r="L19" s="1">
        <f t="shared" si="0"/>
        <v>0.49448355638533387</v>
      </c>
    </row>
    <row r="20" spans="1:12" x14ac:dyDescent="0.25">
      <c r="A20" s="1">
        <v>5.684343726360308E-2</v>
      </c>
      <c r="B20" s="1">
        <v>0.18384486697410574</v>
      </c>
      <c r="C20" s="1">
        <v>0.95286761091365324</v>
      </c>
      <c r="D20" s="1">
        <v>0.46301699415165676</v>
      </c>
      <c r="E20" s="1">
        <v>0.62669877326945089</v>
      </c>
      <c r="F20" s="1">
        <v>0.38612913530631243</v>
      </c>
      <c r="G20" s="1">
        <v>0.53466226258093752</v>
      </c>
      <c r="H20" s="1">
        <v>0.13816162375520136</v>
      </c>
      <c r="I20" s="1">
        <v>0.70759038954769604</v>
      </c>
      <c r="J20" s="1">
        <v>2.2314866919843301E-2</v>
      </c>
      <c r="K20" t="s">
        <v>0</v>
      </c>
      <c r="L20" s="1">
        <f t="shared" si="0"/>
        <v>0.40721299606824601</v>
      </c>
    </row>
    <row r="21" spans="1:12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</row>
    <row r="22" spans="1:12" x14ac:dyDescent="0.25">
      <c r="A22" s="1">
        <f>AVERAGE(A1:A20)</f>
        <v>0.40311265197163593</v>
      </c>
      <c r="B22" s="1">
        <f t="shared" ref="B22:J22" si="1">AVERAGE(B1:B20)</f>
        <v>0.49449530631236416</v>
      </c>
      <c r="C22" s="1">
        <f t="shared" si="1"/>
        <v>0.58728188290649663</v>
      </c>
      <c r="D22" s="1">
        <f t="shared" si="1"/>
        <v>0.41190897549224842</v>
      </c>
      <c r="E22" s="1">
        <f t="shared" si="1"/>
        <v>0.56839883110766365</v>
      </c>
      <c r="F22" s="1">
        <f t="shared" si="1"/>
        <v>0.40953677879353795</v>
      </c>
      <c r="G22" s="1">
        <f t="shared" si="1"/>
        <v>0.46495131552710767</v>
      </c>
      <c r="H22" s="1">
        <f t="shared" si="1"/>
        <v>0.47519640798576174</v>
      </c>
      <c r="I22" s="1">
        <f t="shared" si="1"/>
        <v>0.41821929610388631</v>
      </c>
      <c r="J22" s="1">
        <f t="shared" si="1"/>
        <v>0.53996050858049049</v>
      </c>
    </row>
    <row r="23" spans="1:12" x14ac:dyDescent="0.25">
      <c r="A23" t="s">
        <v>12</v>
      </c>
      <c r="B23" t="s">
        <v>1</v>
      </c>
    </row>
    <row r="24" spans="1:12" x14ac:dyDescent="0.25">
      <c r="A24" s="1">
        <f>AVERAGE(A22:J22)</f>
        <v>0.4773061954781192</v>
      </c>
      <c r="B24" s="1">
        <f>STDEV(A22:J22)</f>
        <v>6.8828350610703068E-2</v>
      </c>
    </row>
    <row r="28" spans="1:12" x14ac:dyDescent="0.25">
      <c r="A28" t="s">
        <v>0</v>
      </c>
      <c r="B28" t="s">
        <v>1</v>
      </c>
    </row>
    <row r="29" spans="1:12" x14ac:dyDescent="0.25">
      <c r="A29" s="1">
        <f>AVERAGE(A1:J20)</f>
        <v>0.47730619547811964</v>
      </c>
      <c r="B29" s="1">
        <f>STDEV(A1:J20)</f>
        <v>0.29285141871768744</v>
      </c>
    </row>
    <row r="31" spans="1:12" x14ac:dyDescent="0.25">
      <c r="A31">
        <v>0.1</v>
      </c>
      <c r="B31">
        <f t="array" ref="B31:B40">FREQUENCY(A1:J20,A31:A40)</f>
        <v>24</v>
      </c>
      <c r="C31" t="s">
        <v>2</v>
      </c>
      <c r="D31">
        <v>24</v>
      </c>
    </row>
    <row r="32" spans="1:12" x14ac:dyDescent="0.25">
      <c r="A32">
        <v>0.2</v>
      </c>
      <c r="B32">
        <v>25</v>
      </c>
      <c r="C32" t="s">
        <v>3</v>
      </c>
      <c r="D32">
        <v>25</v>
      </c>
    </row>
    <row r="33" spans="1:4" x14ac:dyDescent="0.25">
      <c r="A33">
        <v>0.3</v>
      </c>
      <c r="B33">
        <v>18</v>
      </c>
      <c r="C33" t="s">
        <v>4</v>
      </c>
      <c r="D33">
        <v>18</v>
      </c>
    </row>
    <row r="34" spans="1:4" x14ac:dyDescent="0.25">
      <c r="A34">
        <v>0.4</v>
      </c>
      <c r="B34">
        <v>19</v>
      </c>
      <c r="C34" t="s">
        <v>5</v>
      </c>
      <c r="D34">
        <v>19</v>
      </c>
    </row>
    <row r="35" spans="1:4" x14ac:dyDescent="0.25">
      <c r="A35">
        <v>0.5</v>
      </c>
      <c r="B35">
        <v>20</v>
      </c>
      <c r="C35" t="s">
        <v>6</v>
      </c>
      <c r="D35">
        <v>20</v>
      </c>
    </row>
    <row r="36" spans="1:4" x14ac:dyDescent="0.25">
      <c r="A36">
        <v>0.6</v>
      </c>
      <c r="B36">
        <v>20</v>
      </c>
      <c r="C36" t="s">
        <v>7</v>
      </c>
      <c r="D36">
        <v>20</v>
      </c>
    </row>
    <row r="37" spans="1:4" x14ac:dyDescent="0.25">
      <c r="A37">
        <v>0.7</v>
      </c>
      <c r="B37">
        <v>18</v>
      </c>
      <c r="C37" t="s">
        <v>8</v>
      </c>
      <c r="D37">
        <v>18</v>
      </c>
    </row>
    <row r="38" spans="1:4" x14ac:dyDescent="0.25">
      <c r="A38">
        <v>0.8</v>
      </c>
      <c r="B38">
        <v>21</v>
      </c>
      <c r="C38" t="s">
        <v>9</v>
      </c>
      <c r="D38">
        <v>21</v>
      </c>
    </row>
    <row r="39" spans="1:4" x14ac:dyDescent="0.25">
      <c r="A39">
        <v>0.9</v>
      </c>
      <c r="B39">
        <v>15</v>
      </c>
      <c r="C39" t="s">
        <v>10</v>
      </c>
      <c r="D39">
        <v>15</v>
      </c>
    </row>
    <row r="40" spans="1:4" x14ac:dyDescent="0.25">
      <c r="A40">
        <v>1</v>
      </c>
      <c r="B40">
        <v>20</v>
      </c>
      <c r="C40" t="s">
        <v>11</v>
      </c>
      <c r="D40">
        <v>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85" zoomScaleNormal="85" workbookViewId="0">
      <selection activeCell="G26" sqref="G26"/>
    </sheetView>
  </sheetViews>
  <sheetFormatPr defaultRowHeight="15" x14ac:dyDescent="0.25"/>
  <cols>
    <col min="18" max="18" width="11.5703125" customWidth="1"/>
  </cols>
  <sheetData>
    <row r="1" spans="1:19" x14ac:dyDescent="0.25">
      <c r="A1" s="1">
        <v>0.5344045137629847</v>
      </c>
      <c r="B1" s="1">
        <v>0.88001564396997145</v>
      </c>
      <c r="C1" s="1">
        <v>0.14332026947866686</v>
      </c>
      <c r="D1" s="1">
        <v>1.7080831014036089</v>
      </c>
      <c r="E1" s="1">
        <v>-0.28143372104790831</v>
      </c>
      <c r="F1" s="1">
        <v>1.7745392439380732</v>
      </c>
      <c r="G1" s="1">
        <v>0.17864488864649664</v>
      </c>
      <c r="H1" s="1">
        <v>1.7483140227615241</v>
      </c>
      <c r="I1" s="1">
        <v>0.77853136930354527</v>
      </c>
      <c r="J1" s="1">
        <v>-9.0268795887045894E-2</v>
      </c>
      <c r="K1" t="s">
        <v>0</v>
      </c>
      <c r="L1" s="1">
        <f>AVERAGE(A1:J1)</f>
        <v>0.73741505363299154</v>
      </c>
      <c r="N1" t="s">
        <v>0</v>
      </c>
    </row>
    <row r="2" spans="1:19" x14ac:dyDescent="0.25">
      <c r="A2" s="1">
        <v>0.29382315077301069</v>
      </c>
      <c r="B2" s="1">
        <v>-1.3261180000633788</v>
      </c>
      <c r="C2" s="1">
        <v>-0.48666616899389731</v>
      </c>
      <c r="D2" s="1">
        <v>1.6966355587672304</v>
      </c>
      <c r="E2" s="1">
        <v>1.1985408739864944</v>
      </c>
      <c r="F2" s="1">
        <v>0.89116356665543195</v>
      </c>
      <c r="G2" s="1">
        <v>0.1851395698860995</v>
      </c>
      <c r="H2" s="1">
        <v>-0.42932151065474172</v>
      </c>
      <c r="I2" s="1">
        <v>1.0942314904882993</v>
      </c>
      <c r="J2" s="1">
        <v>1.0507062591910499</v>
      </c>
      <c r="K2" t="s">
        <v>0</v>
      </c>
      <c r="L2" s="1">
        <f t="shared" ref="L2:L20" si="0">AVERAGE(A2:J2)</f>
        <v>0.41681347900355981</v>
      </c>
      <c r="N2" s="1">
        <f>AVERAGE(A1:J20)</f>
        <v>3.4788449202398687E-2</v>
      </c>
    </row>
    <row r="3" spans="1:19" x14ac:dyDescent="0.25">
      <c r="A3" s="1">
        <v>1.2371730353117529</v>
      </c>
      <c r="B3" s="1">
        <v>-0.40502361460085617</v>
      </c>
      <c r="C3" s="1">
        <v>-4.0332470300164278E-2</v>
      </c>
      <c r="D3" s="1">
        <v>-0.41000571479314113</v>
      </c>
      <c r="E3" s="1">
        <v>0.26392675758174394</v>
      </c>
      <c r="F3" s="1">
        <v>-2.0059601082758394</v>
      </c>
      <c r="G3" s="1">
        <v>1.3876897728038908</v>
      </c>
      <c r="H3" s="1">
        <v>-0.86247886265269935</v>
      </c>
      <c r="I3" s="1">
        <v>-0.27751390849091906</v>
      </c>
      <c r="J3" s="1">
        <v>0.65970682615227727</v>
      </c>
      <c r="K3" t="s">
        <v>0</v>
      </c>
      <c r="L3" s="1">
        <f t="shared" si="0"/>
        <v>-4.5281828726395447E-2</v>
      </c>
      <c r="N3" t="s">
        <v>1</v>
      </c>
    </row>
    <row r="4" spans="1:19" x14ac:dyDescent="0.25">
      <c r="A4" s="1">
        <v>0.50246633448944344</v>
      </c>
      <c r="B4" s="1">
        <v>-0.69253364249117533</v>
      </c>
      <c r="C4" s="1">
        <v>0.69639084395997053</v>
      </c>
      <c r="D4" s="1">
        <v>-0.79182172320367683</v>
      </c>
      <c r="E4" s="1">
        <v>-1.6165699237602291</v>
      </c>
      <c r="F4" s="1">
        <v>-7.2202817425360402E-2</v>
      </c>
      <c r="G4" s="1">
        <v>0.58646021387396041</v>
      </c>
      <c r="H4" s="1">
        <v>0.1264375033415725</v>
      </c>
      <c r="I4" s="1">
        <v>-0.91529718022701068</v>
      </c>
      <c r="J4" s="1">
        <v>0.86784750495746765</v>
      </c>
      <c r="K4" t="s">
        <v>0</v>
      </c>
      <c r="L4" s="1">
        <f t="shared" si="0"/>
        <v>-0.13088228864850379</v>
      </c>
      <c r="N4">
        <f>STDEV(A1:J20)</f>
        <v>0.98964011258824547</v>
      </c>
    </row>
    <row r="5" spans="1:19" x14ac:dyDescent="0.25">
      <c r="A5" s="1">
        <v>-0.31559210413757888</v>
      </c>
      <c r="B5" s="1">
        <v>-0.29397426432525853</v>
      </c>
      <c r="C5" s="1">
        <v>-0.36425891405143085</v>
      </c>
      <c r="D5" s="1">
        <v>-0.24265094102132789</v>
      </c>
      <c r="E5" s="1">
        <v>0.77910589601980262</v>
      </c>
      <c r="F5" s="1">
        <v>-0.13326080651539432</v>
      </c>
      <c r="G5" s="1">
        <v>-3.7309744041273046E-2</v>
      </c>
      <c r="H5" s="1">
        <v>0.68751894502341138</v>
      </c>
      <c r="I5" s="1">
        <v>0.79287069160932278</v>
      </c>
      <c r="J5" s="1">
        <v>-1.1853165853192558</v>
      </c>
      <c r="K5" t="s">
        <v>0</v>
      </c>
      <c r="L5" s="1">
        <f t="shared" si="0"/>
        <v>-3.1286782675898253E-2</v>
      </c>
    </row>
    <row r="6" spans="1:19" x14ac:dyDescent="0.25">
      <c r="A6" s="1">
        <v>-8.2981764873802599E-2</v>
      </c>
      <c r="B6" s="1">
        <v>0.4808364671038447</v>
      </c>
      <c r="C6" s="1">
        <v>-0.40549964328974147</v>
      </c>
      <c r="D6" s="1">
        <v>-1.609348855285581</v>
      </c>
      <c r="E6" s="1">
        <v>-1.5347150866843007</v>
      </c>
      <c r="F6" s="1">
        <v>-0.54042614894634844</v>
      </c>
      <c r="G6" s="1">
        <v>-0.35406005545046759</v>
      </c>
      <c r="H6" s="1">
        <v>1.7899952531471894</v>
      </c>
      <c r="I6" s="1">
        <v>0.87949015477762882</v>
      </c>
      <c r="J6" s="1">
        <v>-0.77688440682245863</v>
      </c>
      <c r="K6" t="s">
        <v>0</v>
      </c>
      <c r="L6" s="1">
        <f t="shared" si="0"/>
        <v>-0.21535940863240377</v>
      </c>
      <c r="N6" t="s">
        <v>23</v>
      </c>
      <c r="P6">
        <v>-0.25</v>
      </c>
      <c r="Q6">
        <f t="array" ref="Q6:Q10">FREQUENCY(L1:L20,P6:P10)</f>
        <v>2</v>
      </c>
      <c r="R6" t="s">
        <v>25</v>
      </c>
      <c r="S6">
        <v>2</v>
      </c>
    </row>
    <row r="7" spans="1:19" x14ac:dyDescent="0.25">
      <c r="A7" s="1">
        <v>-1.7013868514060249</v>
      </c>
      <c r="B7" s="1">
        <v>-0.50039047858867569</v>
      </c>
      <c r="C7" s="1">
        <v>-0.19701808074951019</v>
      </c>
      <c r="D7" s="1">
        <v>0.60833938238633045</v>
      </c>
      <c r="E7" s="1">
        <v>0.14482513213176268</v>
      </c>
      <c r="F7" s="1">
        <v>0.61102302125121799</v>
      </c>
      <c r="G7" s="1">
        <v>-0.52590531605309487</v>
      </c>
      <c r="H7" s="1">
        <v>-1.2050764681188908</v>
      </c>
      <c r="I7" s="1">
        <v>0.11808374076794084</v>
      </c>
      <c r="J7" s="1">
        <v>-0.11764530273701715</v>
      </c>
      <c r="K7" t="s">
        <v>0</v>
      </c>
      <c r="L7" s="1">
        <f t="shared" si="0"/>
        <v>-0.27651512211159618</v>
      </c>
      <c r="N7">
        <f>QUARTILE(L1:L20,0)</f>
        <v>-0.41138760076117986</v>
      </c>
      <c r="P7">
        <v>0</v>
      </c>
      <c r="Q7">
        <v>8</v>
      </c>
      <c r="R7" t="s">
        <v>26</v>
      </c>
      <c r="S7">
        <v>8</v>
      </c>
    </row>
    <row r="8" spans="1:19" x14ac:dyDescent="0.25">
      <c r="A8" s="1">
        <v>-0.67673728233289021</v>
      </c>
      <c r="B8" s="1">
        <v>1.0228366551103449</v>
      </c>
      <c r="C8" s="1">
        <v>1.0569364208595617</v>
      </c>
      <c r="D8" s="1">
        <v>0.93172392310605723</v>
      </c>
      <c r="E8" s="1">
        <v>0.55378726167813719</v>
      </c>
      <c r="F8" s="1">
        <v>3.1563911370016573E-2</v>
      </c>
      <c r="G8" s="1">
        <v>1.450349878540099</v>
      </c>
      <c r="H8" s="1">
        <v>-1.3719752247849155</v>
      </c>
      <c r="I8" s="1">
        <v>-0.88345411771386551</v>
      </c>
      <c r="J8" s="1">
        <v>-0.73608155398206554</v>
      </c>
      <c r="K8" t="s">
        <v>0</v>
      </c>
      <c r="L8" s="1">
        <f t="shared" si="0"/>
        <v>0.13789498718504806</v>
      </c>
      <c r="N8" t="s">
        <v>24</v>
      </c>
      <c r="P8">
        <v>0.25</v>
      </c>
      <c r="Q8">
        <v>7</v>
      </c>
      <c r="R8" t="s">
        <v>27</v>
      </c>
      <c r="S8">
        <v>7</v>
      </c>
    </row>
    <row r="9" spans="1:19" x14ac:dyDescent="0.25">
      <c r="A9" s="1">
        <v>0.16560073410321263</v>
      </c>
      <c r="B9" s="1">
        <v>1.6268652309007805</v>
      </c>
      <c r="C9" s="1">
        <v>1.950718485223027</v>
      </c>
      <c r="D9" s="1">
        <v>0.99410377460761679</v>
      </c>
      <c r="E9" s="1">
        <v>-0.85932501017656915</v>
      </c>
      <c r="F9" s="1">
        <v>-1.0389366919419423</v>
      </c>
      <c r="G9" s="1">
        <v>-0.44657661271405441</v>
      </c>
      <c r="H9" s="1">
        <v>0.40305316015270148</v>
      </c>
      <c r="I9" s="1">
        <v>-0.63498015046251743</v>
      </c>
      <c r="J9" s="1">
        <v>-4.9841303411986074E-2</v>
      </c>
      <c r="K9" t="s">
        <v>0</v>
      </c>
      <c r="L9" s="1">
        <f t="shared" si="0"/>
        <v>0.211068161628027</v>
      </c>
      <c r="N9">
        <f>QUARTILE(L1:L20,4)</f>
        <v>0.73741505363299154</v>
      </c>
      <c r="P9">
        <v>0.5</v>
      </c>
      <c r="Q9">
        <v>2</v>
      </c>
      <c r="R9" t="s">
        <v>28</v>
      </c>
      <c r="S9">
        <v>2</v>
      </c>
    </row>
    <row r="10" spans="1:19" x14ac:dyDescent="0.25">
      <c r="A10" s="1">
        <v>-2.6952048036757322E-2</v>
      </c>
      <c r="B10" s="1">
        <v>0.62864963891596082</v>
      </c>
      <c r="C10" s="1">
        <v>-1.2602930967279415</v>
      </c>
      <c r="D10" s="1">
        <v>0.38267976935936288</v>
      </c>
      <c r="E10" s="1">
        <v>-0.56250941410234578</v>
      </c>
      <c r="F10" s="1">
        <v>1.2691526920775069</v>
      </c>
      <c r="G10" s="1">
        <v>-1.1124160633508491</v>
      </c>
      <c r="H10" s="1">
        <v>-1.1462371556832307</v>
      </c>
      <c r="I10" s="1">
        <v>0.33629663738534071</v>
      </c>
      <c r="J10" s="1">
        <v>-0.43712945843400469</v>
      </c>
      <c r="K10" t="s">
        <v>0</v>
      </c>
      <c r="L10" s="1">
        <f t="shared" si="0"/>
        <v>-0.1928758498596958</v>
      </c>
      <c r="P10">
        <v>0.75</v>
      </c>
      <c r="Q10">
        <v>1</v>
      </c>
      <c r="R10" t="s">
        <v>29</v>
      </c>
      <c r="S10">
        <v>1</v>
      </c>
    </row>
    <row r="11" spans="1:19" x14ac:dyDescent="0.25">
      <c r="A11" s="1">
        <v>-1.4904240074788457</v>
      </c>
      <c r="B11" s="1">
        <v>-1.080462798982341E-2</v>
      </c>
      <c r="C11" s="1">
        <v>9.924878220906376E-2</v>
      </c>
      <c r="D11" s="1">
        <v>2.070923711485178</v>
      </c>
      <c r="E11" s="1">
        <v>-0.74124367262559632</v>
      </c>
      <c r="F11" s="1">
        <v>1.2665053375293007</v>
      </c>
      <c r="G11" s="1">
        <v>2.342856007308963</v>
      </c>
      <c r="H11" s="1">
        <v>-0.36225170532597051</v>
      </c>
      <c r="I11" s="1">
        <v>-0.58967783670800933</v>
      </c>
      <c r="J11" s="1">
        <v>-0.9285420520607095</v>
      </c>
      <c r="K11" t="s">
        <v>0</v>
      </c>
      <c r="L11" s="1">
        <f t="shared" si="0"/>
        <v>0.16565899363435507</v>
      </c>
      <c r="N11" t="s">
        <v>0</v>
      </c>
    </row>
    <row r="12" spans="1:19" x14ac:dyDescent="0.25">
      <c r="A12" s="1">
        <v>-1.453836216639</v>
      </c>
      <c r="B12" s="1">
        <v>-0.24731414822059739</v>
      </c>
      <c r="C12" s="1">
        <v>2.0499081893417226</v>
      </c>
      <c r="D12" s="1">
        <v>-0.40849225582686732</v>
      </c>
      <c r="E12" s="1">
        <v>-1.6604830800743817</v>
      </c>
      <c r="F12" s="1">
        <v>0.66901763395155112</v>
      </c>
      <c r="G12" s="1">
        <v>1.1494635162768516</v>
      </c>
      <c r="H12" s="1">
        <v>1.0808263038159942</v>
      </c>
      <c r="I12" s="1">
        <v>-6.9507374130811053E-2</v>
      </c>
      <c r="J12" s="1">
        <v>1.3913986150834796</v>
      </c>
      <c r="K12" t="s">
        <v>0</v>
      </c>
      <c r="L12" s="1">
        <f t="shared" si="0"/>
        <v>0.25009811835779416</v>
      </c>
      <c r="N12" s="1">
        <f>AVERAGE(L1:L20)</f>
        <v>3.478844920239877E-2</v>
      </c>
    </row>
    <row r="13" spans="1:19" x14ac:dyDescent="0.25">
      <c r="A13" s="1">
        <v>-1.7295472609943052</v>
      </c>
      <c r="B13" s="1">
        <v>1.4492988511257519</v>
      </c>
      <c r="C13" s="1">
        <v>-0.11755085428131481</v>
      </c>
      <c r="D13" s="1">
        <v>-1.3434440240959813</v>
      </c>
      <c r="E13" s="1">
        <v>0.33358232745064842</v>
      </c>
      <c r="F13" s="1">
        <v>1.7372100102655821</v>
      </c>
      <c r="G13" s="1">
        <v>-0.82220278842258476</v>
      </c>
      <c r="H13" s="1">
        <v>0.51471346505759019</v>
      </c>
      <c r="I13" s="1">
        <v>0.9795943899724745</v>
      </c>
      <c r="J13" s="1">
        <v>1.3521365697746512</v>
      </c>
      <c r="K13" t="s">
        <v>0</v>
      </c>
      <c r="L13" s="1">
        <f t="shared" si="0"/>
        <v>0.23537906858525121</v>
      </c>
      <c r="N13" t="s">
        <v>1</v>
      </c>
    </row>
    <row r="14" spans="1:19" x14ac:dyDescent="0.25">
      <c r="A14" s="1">
        <v>-0.66205200031359945</v>
      </c>
      <c r="B14" s="1">
        <v>2.3269162971207882</v>
      </c>
      <c r="C14" s="1">
        <v>0.99917411808153067</v>
      </c>
      <c r="D14" s="1">
        <v>0.18528737344675417</v>
      </c>
      <c r="E14" s="1">
        <v>0.49877405199744912</v>
      </c>
      <c r="F14" s="1">
        <v>-1.0357036895998701</v>
      </c>
      <c r="G14" s="1">
        <v>-0.22108742568190209</v>
      </c>
      <c r="H14" s="1">
        <v>-0.22459339125919234</v>
      </c>
      <c r="I14" s="1">
        <v>-0.90428668231966181</v>
      </c>
      <c r="J14" s="1">
        <v>-5.0042564600019407E-2</v>
      </c>
      <c r="K14" t="s">
        <v>0</v>
      </c>
      <c r="L14" s="1">
        <f t="shared" si="0"/>
        <v>9.1238608687227676E-2</v>
      </c>
      <c r="N14">
        <f>STDEV(L1:L20)</f>
        <v>0.26326642015883417</v>
      </c>
    </row>
    <row r="15" spans="1:19" x14ac:dyDescent="0.25">
      <c r="A15" s="1">
        <v>-0.53945460676703771</v>
      </c>
      <c r="B15" s="1">
        <v>-1.1502155190476537</v>
      </c>
      <c r="C15" s="1">
        <v>-1.5733417886064098</v>
      </c>
      <c r="D15" s="1">
        <v>-0.30655758794093013</v>
      </c>
      <c r="E15" s="1">
        <v>-0.77171740980786474</v>
      </c>
      <c r="F15" s="1">
        <v>-0.87182426177373162</v>
      </c>
      <c r="G15" s="1">
        <v>0.17942984366755718</v>
      </c>
      <c r="H15" s="1">
        <v>-0.52888332180552233</v>
      </c>
      <c r="I15" s="1">
        <v>0.79335073862407568</v>
      </c>
      <c r="J15" s="1">
        <v>0.6553379058457186</v>
      </c>
      <c r="K15" t="s">
        <v>0</v>
      </c>
      <c r="L15" s="1">
        <f t="shared" si="0"/>
        <v>-0.41138760076117986</v>
      </c>
    </row>
    <row r="16" spans="1:19" x14ac:dyDescent="0.25">
      <c r="A16" s="1">
        <v>0.46308242790420107</v>
      </c>
      <c r="B16" s="1">
        <v>0.82456844639507354</v>
      </c>
      <c r="C16" s="1">
        <v>0.68509853367359141</v>
      </c>
      <c r="D16" s="1">
        <v>-6.5398037436459319E-2</v>
      </c>
      <c r="E16" s="1">
        <v>0.3666278791018413</v>
      </c>
      <c r="F16" s="1">
        <v>0.87209720199088647</v>
      </c>
      <c r="G16" s="1">
        <v>-1.9304868886095754</v>
      </c>
      <c r="H16" s="1">
        <v>-0.92833758436235436</v>
      </c>
      <c r="I16" s="1">
        <v>-0.42962752207304045</v>
      </c>
      <c r="J16" s="1">
        <v>0.21703238113825329</v>
      </c>
      <c r="K16" t="s">
        <v>0</v>
      </c>
      <c r="L16" s="1">
        <f t="shared" si="0"/>
        <v>7.4656837722417487E-3</v>
      </c>
    </row>
    <row r="17" spans="1:12" x14ac:dyDescent="0.25">
      <c r="A17" s="1">
        <v>-0.9321621212529696</v>
      </c>
      <c r="B17" s="1">
        <v>-1.2718568844874054</v>
      </c>
      <c r="C17" s="1">
        <v>0.58472622249993067</v>
      </c>
      <c r="D17" s="1">
        <v>0.3645491009515171</v>
      </c>
      <c r="E17" s="1">
        <v>-0.12155041019511711</v>
      </c>
      <c r="F17" s="1">
        <v>1.4603651240510966</v>
      </c>
      <c r="G17" s="1">
        <v>-0.80699775804275387</v>
      </c>
      <c r="H17" s="1">
        <v>0.12400819085265413</v>
      </c>
      <c r="I17" s="1">
        <v>-1.9325104882422441</v>
      </c>
      <c r="J17" s="1">
        <v>1.697872731863824</v>
      </c>
      <c r="K17" t="s">
        <v>0</v>
      </c>
      <c r="L17" s="1">
        <f t="shared" si="0"/>
        <v>-8.3355629200146719E-2</v>
      </c>
    </row>
    <row r="18" spans="1:12" x14ac:dyDescent="0.25">
      <c r="A18" s="1">
        <v>0.52079654351621218</v>
      </c>
      <c r="B18" s="1">
        <v>-1.6162069534725287</v>
      </c>
      <c r="C18" s="1">
        <v>-0.49564658811602064</v>
      </c>
      <c r="D18" s="1">
        <v>0.76855002797831484</v>
      </c>
      <c r="E18" s="1">
        <v>0.81534568784098171</v>
      </c>
      <c r="F18" s="1">
        <v>-1.508858994818389</v>
      </c>
      <c r="G18" s="1">
        <v>-4.3354728958382611E-2</v>
      </c>
      <c r="H18" s="1">
        <v>-0.1064506130380424</v>
      </c>
      <c r="I18" s="1">
        <v>0.72261712790460497</v>
      </c>
      <c r="J18" s="1">
        <v>2.0370067536642399E-2</v>
      </c>
      <c r="K18" t="s">
        <v>0</v>
      </c>
      <c r="L18" s="1">
        <f t="shared" si="0"/>
        <v>-9.2283842362660753E-2</v>
      </c>
    </row>
    <row r="19" spans="1:12" x14ac:dyDescent="0.25">
      <c r="A19" s="1">
        <v>2.223208622371847</v>
      </c>
      <c r="B19" s="1">
        <v>-0.62069684910318845</v>
      </c>
      <c r="C19" s="1">
        <v>-0.60051560812452376</v>
      </c>
      <c r="D19" s="1">
        <v>-0.61267948151634821</v>
      </c>
      <c r="E19" s="1">
        <v>-1.8910335145360402</v>
      </c>
      <c r="F19" s="1">
        <v>0.40823298640502909</v>
      </c>
      <c r="G19" s="1">
        <v>-0.58216809912876921</v>
      </c>
      <c r="H19" s="1">
        <v>-2.3911006733511226</v>
      </c>
      <c r="I19" s="1">
        <v>0.8610666360222059</v>
      </c>
      <c r="J19" s="1">
        <v>1.4321258238760046</v>
      </c>
      <c r="K19" t="s">
        <v>0</v>
      </c>
      <c r="L19" s="1">
        <f t="shared" si="0"/>
        <v>-0.17735601570849061</v>
      </c>
    </row>
    <row r="20" spans="1:12" x14ac:dyDescent="0.25">
      <c r="A20" s="1">
        <v>0.38388985089748906</v>
      </c>
      <c r="B20" s="1">
        <v>0.18508463171292161</v>
      </c>
      <c r="C20" s="1">
        <v>-0.18881831731269436</v>
      </c>
      <c r="D20" s="1">
        <v>-0.54759661042250307</v>
      </c>
      <c r="E20" s="1">
        <v>0.26369685079711297</v>
      </c>
      <c r="F20" s="1">
        <v>-0.4170514569736285</v>
      </c>
      <c r="G20" s="1">
        <v>0.64314403706660339</v>
      </c>
      <c r="H20" s="1">
        <v>1.555575095514629</v>
      </c>
      <c r="I20" s="1">
        <v>1.0598312092744637</v>
      </c>
      <c r="J20" s="1">
        <v>-1.9445433080698926</v>
      </c>
      <c r="K20" t="s">
        <v>0</v>
      </c>
      <c r="L20" s="1">
        <f t="shared" si="0"/>
        <v>9.9321198248450135E-2</v>
      </c>
    </row>
    <row r="21" spans="1:12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</row>
    <row r="22" spans="1:12" x14ac:dyDescent="0.25">
      <c r="A22" s="1">
        <f>AVERAGE(A1:A20)</f>
        <v>-0.16433405255513289</v>
      </c>
      <c r="B22" s="1">
        <f t="shared" ref="B22:J22" si="1">AVERAGE(B1:B20)</f>
        <v>6.4496843998244749E-2</v>
      </c>
      <c r="C22" s="1">
        <f t="shared" si="1"/>
        <v>0.12677901673867081</v>
      </c>
      <c r="D22" s="1">
        <f t="shared" si="1"/>
        <v>0.16864402459745775</v>
      </c>
      <c r="E22" s="1">
        <f t="shared" si="1"/>
        <v>-0.24111842622121893</v>
      </c>
      <c r="F22" s="1">
        <f t="shared" si="1"/>
        <v>0.16833228766075942</v>
      </c>
      <c r="G22" s="1">
        <f t="shared" si="1"/>
        <v>6.1030612380840711E-2</v>
      </c>
      <c r="H22" s="1">
        <f t="shared" si="1"/>
        <v>-7.6313228568470795E-2</v>
      </c>
      <c r="I22" s="1">
        <f t="shared" si="1"/>
        <v>8.8955446288091169E-2</v>
      </c>
      <c r="J22" s="1">
        <f t="shared" si="1"/>
        <v>0.15141196770474569</v>
      </c>
    </row>
    <row r="24" spans="1:12" x14ac:dyDescent="0.25">
      <c r="G24" t="s">
        <v>1</v>
      </c>
    </row>
    <row r="25" spans="1:12" x14ac:dyDescent="0.25">
      <c r="A25">
        <v>-2</v>
      </c>
      <c r="B25">
        <f t="array" ref="B25:B34">FREQUENCY(A1:J20,A25:A34)</f>
        <v>2</v>
      </c>
      <c r="C25" t="s">
        <v>13</v>
      </c>
      <c r="D25">
        <v>2</v>
      </c>
      <c r="G25">
        <f>STDEV(A22:J22)</f>
        <v>0.14546394829291054</v>
      </c>
    </row>
    <row r="26" spans="1:12" x14ac:dyDescent="0.25">
      <c r="A26">
        <v>-1.5</v>
      </c>
      <c r="B26">
        <v>13</v>
      </c>
      <c r="C26" t="s">
        <v>14</v>
      </c>
      <c r="D26">
        <v>13</v>
      </c>
    </row>
    <row r="27" spans="1:12" x14ac:dyDescent="0.25">
      <c r="A27">
        <v>-1</v>
      </c>
      <c r="B27">
        <v>14</v>
      </c>
      <c r="C27" t="s">
        <v>15</v>
      </c>
      <c r="D27">
        <v>14</v>
      </c>
    </row>
    <row r="28" spans="1:12" x14ac:dyDescent="0.25">
      <c r="A28">
        <v>-0.5</v>
      </c>
      <c r="B28">
        <v>32</v>
      </c>
      <c r="C28" t="s">
        <v>16</v>
      </c>
      <c r="D28">
        <v>32</v>
      </c>
    </row>
    <row r="29" spans="1:12" x14ac:dyDescent="0.25">
      <c r="A29">
        <v>0</v>
      </c>
      <c r="B29">
        <v>42</v>
      </c>
      <c r="C29" t="s">
        <v>17</v>
      </c>
      <c r="D29">
        <v>42</v>
      </c>
    </row>
    <row r="30" spans="1:12" x14ac:dyDescent="0.25">
      <c r="A30">
        <v>0.5</v>
      </c>
      <c r="B30">
        <v>29</v>
      </c>
      <c r="C30" t="s">
        <v>18</v>
      </c>
      <c r="D30">
        <v>29</v>
      </c>
    </row>
    <row r="31" spans="1:12" x14ac:dyDescent="0.25">
      <c r="A31">
        <v>1</v>
      </c>
      <c r="B31">
        <v>35</v>
      </c>
      <c r="C31" t="s">
        <v>19</v>
      </c>
      <c r="D31">
        <v>35</v>
      </c>
    </row>
    <row r="32" spans="1:12" x14ac:dyDescent="0.25">
      <c r="A32">
        <v>1.5</v>
      </c>
      <c r="B32">
        <v>18</v>
      </c>
      <c r="C32" t="s">
        <v>20</v>
      </c>
      <c r="D32">
        <v>18</v>
      </c>
    </row>
    <row r="33" spans="1:4" x14ac:dyDescent="0.25">
      <c r="A33">
        <v>2</v>
      </c>
      <c r="B33">
        <v>10</v>
      </c>
      <c r="C33" t="s">
        <v>21</v>
      </c>
      <c r="D33">
        <v>10</v>
      </c>
    </row>
    <row r="34" spans="1:4" x14ac:dyDescent="0.25">
      <c r="A34">
        <v>2.5</v>
      </c>
      <c r="B34">
        <v>5</v>
      </c>
      <c r="C34" t="s">
        <v>22</v>
      </c>
      <c r="D34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</dc:creator>
  <cp:lastModifiedBy>Jonah</cp:lastModifiedBy>
  <dcterms:created xsi:type="dcterms:W3CDTF">2013-03-18T13:06:36Z</dcterms:created>
  <dcterms:modified xsi:type="dcterms:W3CDTF">2013-03-25T20:58:24Z</dcterms:modified>
</cp:coreProperties>
</file>