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302"/>
  </bookViews>
  <sheets>
    <sheet name="Sheet1_2" sheetId="1" r:id="rId1"/>
    <sheet name="Sheet1" sheetId="2" r:id="rId2"/>
    <sheet name="Sheet2" sheetId="3" r:id="rId3"/>
    <sheet name="Sheet3" sheetId="4" r:id="rId4"/>
  </sheets>
  <calcPr calcId="125725"/>
</workbook>
</file>

<file path=xl/calcChain.xml><?xml version="1.0" encoding="utf-8"?>
<calcChain xmlns="http://schemas.openxmlformats.org/spreadsheetml/2006/main">
  <c r="O30" i="1"/>
  <c r="H15"/>
  <c r="J15"/>
  <c r="L15"/>
  <c r="M15"/>
  <c r="L16"/>
  <c r="L17"/>
  <c r="L18"/>
  <c r="L19"/>
  <c r="L20"/>
  <c r="L21"/>
  <c r="L22"/>
  <c r="L23"/>
  <c r="L24"/>
  <c r="L25"/>
  <c r="L26"/>
  <c r="H27"/>
  <c r="I27"/>
  <c r="J27"/>
  <c r="L27"/>
  <c r="L28"/>
  <c r="L29"/>
  <c r="L30"/>
  <c r="L31"/>
  <c r="L32"/>
  <c r="L33"/>
  <c r="L34"/>
  <c r="L35"/>
  <c r="L36"/>
  <c r="L37"/>
  <c r="L38"/>
  <c r="H39"/>
  <c r="I39"/>
  <c r="J39"/>
  <c r="L39"/>
  <c r="L40"/>
  <c r="L41"/>
  <c r="L42"/>
  <c r="L43"/>
  <c r="L44"/>
  <c r="L45"/>
  <c r="L46"/>
  <c r="L47"/>
  <c r="L48"/>
  <c r="L49"/>
  <c r="L50"/>
  <c r="H51"/>
  <c r="I51"/>
  <c r="J51"/>
  <c r="L51"/>
  <c r="L52"/>
  <c r="L53"/>
  <c r="L54"/>
  <c r="L55"/>
  <c r="L56"/>
  <c r="L57"/>
  <c r="L58"/>
  <c r="L59"/>
  <c r="L60"/>
  <c r="L61"/>
  <c r="L62"/>
  <c r="H63"/>
  <c r="I63"/>
  <c r="J63"/>
  <c r="L63"/>
  <c r="L64"/>
  <c r="L65"/>
  <c r="L66"/>
  <c r="H75"/>
  <c r="I75"/>
  <c r="J75"/>
  <c r="H87"/>
  <c r="I87"/>
  <c r="J87"/>
  <c r="H99"/>
  <c r="I99"/>
  <c r="J99"/>
  <c r="H111"/>
  <c r="I111"/>
  <c r="J111"/>
  <c r="H123"/>
  <c r="I123"/>
  <c r="J123"/>
  <c r="H135"/>
  <c r="I135"/>
  <c r="J135"/>
  <c r="H147"/>
  <c r="I147"/>
  <c r="J147"/>
  <c r="H159"/>
  <c r="I159"/>
  <c r="J159"/>
  <c r="H171"/>
  <c r="I171"/>
  <c r="J171"/>
  <c r="H183"/>
  <c r="I183"/>
  <c r="J183"/>
  <c r="H195"/>
  <c r="I195"/>
  <c r="J195"/>
  <c r="H207"/>
  <c r="I207"/>
  <c r="J207"/>
  <c r="H219"/>
  <c r="I219"/>
  <c r="J219"/>
  <c r="H231"/>
  <c r="I231"/>
  <c r="J231"/>
  <c r="H243"/>
  <c r="I243"/>
  <c r="J243"/>
  <c r="H255"/>
  <c r="I255"/>
  <c r="J255"/>
  <c r="H267"/>
  <c r="I267"/>
  <c r="J267"/>
  <c r="H279"/>
  <c r="I279"/>
  <c r="J279"/>
  <c r="H291"/>
  <c r="I291"/>
  <c r="J291"/>
  <c r="H303"/>
  <c r="I303"/>
  <c r="J303"/>
  <c r="H315"/>
  <c r="I315"/>
  <c r="J315"/>
  <c r="H327"/>
  <c r="I327"/>
  <c r="J327"/>
  <c r="H339"/>
  <c r="I339"/>
  <c r="J339"/>
  <c r="H351"/>
  <c r="I351"/>
  <c r="J351"/>
  <c r="H363"/>
  <c r="I363"/>
  <c r="J363"/>
  <c r="H375"/>
  <c r="I375"/>
  <c r="J375"/>
  <c r="H387"/>
  <c r="I387"/>
  <c r="J387"/>
  <c r="H399"/>
  <c r="I399"/>
  <c r="J399"/>
  <c r="H411"/>
  <c r="I411"/>
  <c r="J411"/>
  <c r="H423"/>
  <c r="I423"/>
  <c r="J423"/>
  <c r="H435"/>
  <c r="I435"/>
  <c r="J435"/>
  <c r="H447"/>
  <c r="I447"/>
  <c r="J447"/>
  <c r="H459"/>
  <c r="I459"/>
  <c r="J459"/>
  <c r="H471"/>
  <c r="I471"/>
  <c r="J471"/>
  <c r="H483"/>
  <c r="I483"/>
  <c r="J483"/>
  <c r="H495"/>
  <c r="I495"/>
  <c r="J495"/>
  <c r="H507"/>
  <c r="I507"/>
  <c r="J507"/>
  <c r="H519"/>
  <c r="I519"/>
  <c r="J519"/>
  <c r="H531"/>
  <c r="I531"/>
  <c r="J531"/>
  <c r="H543"/>
  <c r="I543"/>
  <c r="J543"/>
  <c r="H555"/>
  <c r="I555"/>
  <c r="J555"/>
  <c r="H567"/>
  <c r="J567" s="1"/>
  <c r="I567"/>
  <c r="H579"/>
  <c r="I579"/>
  <c r="J579"/>
  <c r="H591"/>
  <c r="I591"/>
  <c r="J591"/>
  <c r="H603"/>
  <c r="I603"/>
  <c r="J603"/>
  <c r="H615"/>
  <c r="I615"/>
  <c r="J615"/>
  <c r="H627"/>
  <c r="I627"/>
  <c r="J627"/>
</calcChain>
</file>

<file path=xl/sharedStrings.xml><?xml version="1.0" encoding="utf-8"?>
<sst xmlns="http://schemas.openxmlformats.org/spreadsheetml/2006/main" count="1192" uniqueCount="17">
  <si>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</si>
  <si>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</si>
  <si>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</si>
  <si>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</si>
  <si>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</si>
  <si>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</si>
  <si>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>Yearly Averages</t>
  </si>
  <si>
    <t>Log(Year)</t>
  </si>
  <si>
    <t>Log(YrAve)</t>
  </si>
  <si>
    <t xml:space="preserve"> </t>
  </si>
  <si>
    <t xml:space="preserve">   </t>
  </si>
  <si>
    <t xml:space="preserve">  </t>
  </si>
  <si>
    <t xml:space="preserve">    </t>
  </si>
  <si>
    <t>Linear:</t>
  </si>
  <si>
    <t>CO2 = 1.4593*(Year) -2548.3</t>
  </si>
  <si>
    <t>Year since 1959</t>
  </si>
  <si>
    <t>Definitely Best: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</si>
</sst>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00"/>
  </numFmts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Linear</a:t>
            </a:r>
            <a:r>
              <a:rPr lang="en-US" baseline="0"/>
              <a:t> Model</a:t>
            </a:r>
            <a:r>
              <a:rPr lang="en-US"/>
              <a:t> 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Sheet1_2!$H$15:$H$25</c:f>
              <c:strCache>
                <c:ptCount val="1"/>
                <c:pt idx="0">
                  <c:v>315.9741667 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169659045232228"/>
                  <c:y val="0.53974271535902385"/>
                </c:manualLayout>
              </c:layout>
              <c:numFmt formatCode="General" sourceLinked="0"/>
            </c:trendlineLbl>
          </c:trendline>
          <c:xVal>
            <c:numRef>
              <c:f>Sheet1_2!$G$26:$G$615</c:f>
              <c:numCache>
                <c:formatCode>General</c:formatCode>
                <c:ptCount val="590"/>
                <c:pt idx="1">
                  <c:v>1</c:v>
                </c:pt>
                <c:pt idx="13">
                  <c:v>2</c:v>
                </c:pt>
                <c:pt idx="25">
                  <c:v>3</c:v>
                </c:pt>
                <c:pt idx="37">
                  <c:v>4</c:v>
                </c:pt>
                <c:pt idx="49">
                  <c:v>5</c:v>
                </c:pt>
                <c:pt idx="61">
                  <c:v>6</c:v>
                </c:pt>
                <c:pt idx="73">
                  <c:v>7</c:v>
                </c:pt>
                <c:pt idx="85">
                  <c:v>8</c:v>
                </c:pt>
                <c:pt idx="97">
                  <c:v>9</c:v>
                </c:pt>
                <c:pt idx="109">
                  <c:v>10</c:v>
                </c:pt>
                <c:pt idx="121">
                  <c:v>11</c:v>
                </c:pt>
                <c:pt idx="133">
                  <c:v>12</c:v>
                </c:pt>
                <c:pt idx="145">
                  <c:v>13</c:v>
                </c:pt>
                <c:pt idx="157">
                  <c:v>14</c:v>
                </c:pt>
                <c:pt idx="169">
                  <c:v>15</c:v>
                </c:pt>
                <c:pt idx="181">
                  <c:v>16</c:v>
                </c:pt>
                <c:pt idx="193">
                  <c:v>17</c:v>
                </c:pt>
                <c:pt idx="205">
                  <c:v>18</c:v>
                </c:pt>
                <c:pt idx="217">
                  <c:v>19</c:v>
                </c:pt>
                <c:pt idx="229">
                  <c:v>20</c:v>
                </c:pt>
                <c:pt idx="241">
                  <c:v>21</c:v>
                </c:pt>
                <c:pt idx="253">
                  <c:v>22</c:v>
                </c:pt>
                <c:pt idx="265">
                  <c:v>23</c:v>
                </c:pt>
                <c:pt idx="277">
                  <c:v>24</c:v>
                </c:pt>
                <c:pt idx="289">
                  <c:v>25</c:v>
                </c:pt>
                <c:pt idx="301">
                  <c:v>26</c:v>
                </c:pt>
                <c:pt idx="313">
                  <c:v>27</c:v>
                </c:pt>
                <c:pt idx="325">
                  <c:v>28</c:v>
                </c:pt>
                <c:pt idx="337">
                  <c:v>29</c:v>
                </c:pt>
                <c:pt idx="349">
                  <c:v>30</c:v>
                </c:pt>
                <c:pt idx="361">
                  <c:v>31</c:v>
                </c:pt>
                <c:pt idx="373">
                  <c:v>32</c:v>
                </c:pt>
                <c:pt idx="385">
                  <c:v>33</c:v>
                </c:pt>
                <c:pt idx="397">
                  <c:v>34</c:v>
                </c:pt>
                <c:pt idx="409">
                  <c:v>35</c:v>
                </c:pt>
                <c:pt idx="421">
                  <c:v>36</c:v>
                </c:pt>
                <c:pt idx="433">
                  <c:v>37</c:v>
                </c:pt>
                <c:pt idx="445">
                  <c:v>38</c:v>
                </c:pt>
                <c:pt idx="457">
                  <c:v>39</c:v>
                </c:pt>
                <c:pt idx="469">
                  <c:v>40</c:v>
                </c:pt>
                <c:pt idx="481">
                  <c:v>41</c:v>
                </c:pt>
                <c:pt idx="493">
                  <c:v>42</c:v>
                </c:pt>
                <c:pt idx="505">
                  <c:v>43</c:v>
                </c:pt>
                <c:pt idx="517">
                  <c:v>44</c:v>
                </c:pt>
                <c:pt idx="529">
                  <c:v>45</c:v>
                </c:pt>
                <c:pt idx="541">
                  <c:v>46</c:v>
                </c:pt>
                <c:pt idx="553">
                  <c:v>47</c:v>
                </c:pt>
                <c:pt idx="565">
                  <c:v>48</c:v>
                </c:pt>
                <c:pt idx="577">
                  <c:v>49</c:v>
                </c:pt>
                <c:pt idx="589">
                  <c:v>50</c:v>
                </c:pt>
              </c:numCache>
            </c:numRef>
          </c:xVal>
          <c:yVal>
            <c:numRef>
              <c:f>Sheet1_2!$H$26:$H$615</c:f>
              <c:numCache>
                <c:formatCode>General</c:formatCode>
                <c:ptCount val="590"/>
                <c:pt idx="1">
                  <c:v>316.90749999999997</c:v>
                </c:pt>
                <c:pt idx="13">
                  <c:v>317.63750000000005</c:v>
                </c:pt>
                <c:pt idx="25">
                  <c:v>318.45083333333332</c:v>
                </c:pt>
                <c:pt idx="37">
                  <c:v>318.99416666666667</c:v>
                </c:pt>
                <c:pt idx="49">
                  <c:v>319.61749999999995</c:v>
                </c:pt>
                <c:pt idx="61">
                  <c:v>320.04416666666668</c:v>
                </c:pt>
                <c:pt idx="73">
                  <c:v>321.38333333333327</c:v>
                </c:pt>
                <c:pt idx="85">
                  <c:v>322.15750000000003</c:v>
                </c:pt>
                <c:pt idx="97">
                  <c:v>323.04499999999996</c:v>
                </c:pt>
                <c:pt idx="109">
                  <c:v>324.62416666666667</c:v>
                </c:pt>
                <c:pt idx="121">
                  <c:v>325.68</c:v>
                </c:pt>
                <c:pt idx="133">
                  <c:v>326.32</c:v>
                </c:pt>
                <c:pt idx="145">
                  <c:v>327.45333333333332</c:v>
                </c:pt>
                <c:pt idx="157">
                  <c:v>329.67666666666668</c:v>
                </c:pt>
                <c:pt idx="169">
                  <c:v>330.17666666666668</c:v>
                </c:pt>
                <c:pt idx="181">
                  <c:v>331.0841666666667</c:v>
                </c:pt>
                <c:pt idx="193">
                  <c:v>332.05333333333334</c:v>
                </c:pt>
                <c:pt idx="205">
                  <c:v>333.78166666666669</c:v>
                </c:pt>
                <c:pt idx="217">
                  <c:v>335.4083333333333</c:v>
                </c:pt>
                <c:pt idx="229">
                  <c:v>336.7833333333333</c:v>
                </c:pt>
                <c:pt idx="241">
                  <c:v>338.67916666666667</c:v>
                </c:pt>
                <c:pt idx="253">
                  <c:v>340.1</c:v>
                </c:pt>
                <c:pt idx="265">
                  <c:v>341.43666666666667</c:v>
                </c:pt>
                <c:pt idx="277">
                  <c:v>343.02500000000003</c:v>
                </c:pt>
                <c:pt idx="289">
                  <c:v>344.58083333333326</c:v>
                </c:pt>
                <c:pt idx="301">
                  <c:v>346.04166666666669</c:v>
                </c:pt>
                <c:pt idx="313">
                  <c:v>347.38416666666672</c:v>
                </c:pt>
                <c:pt idx="325">
                  <c:v>349.16</c:v>
                </c:pt>
                <c:pt idx="337">
                  <c:v>351.56333333333333</c:v>
                </c:pt>
                <c:pt idx="349">
                  <c:v>353.06750000000005</c:v>
                </c:pt>
                <c:pt idx="361">
                  <c:v>354.34666666666664</c:v>
                </c:pt>
                <c:pt idx="373">
                  <c:v>355.56666666666666</c:v>
                </c:pt>
                <c:pt idx="385">
                  <c:v>356.38249999999994</c:v>
                </c:pt>
                <c:pt idx="397">
                  <c:v>357.06750000000005</c:v>
                </c:pt>
                <c:pt idx="409">
                  <c:v>358.82250000000005</c:v>
                </c:pt>
                <c:pt idx="421">
                  <c:v>360.79583333333335</c:v>
                </c:pt>
                <c:pt idx="433">
                  <c:v>362.58750000000003</c:v>
                </c:pt>
                <c:pt idx="445">
                  <c:v>363.70499999999998</c:v>
                </c:pt>
                <c:pt idx="457">
                  <c:v>366.65249999999997</c:v>
                </c:pt>
                <c:pt idx="469">
                  <c:v>368.32583333333332</c:v>
                </c:pt>
                <c:pt idx="481">
                  <c:v>369.52499999999992</c:v>
                </c:pt>
                <c:pt idx="493">
                  <c:v>371.13000000000005</c:v>
                </c:pt>
                <c:pt idx="505">
                  <c:v>373.21499999999997</c:v>
                </c:pt>
                <c:pt idx="517">
                  <c:v>375.77500000000003</c:v>
                </c:pt>
                <c:pt idx="529">
                  <c:v>377.49083333333334</c:v>
                </c:pt>
                <c:pt idx="541">
                  <c:v>379.79999999999995</c:v>
                </c:pt>
                <c:pt idx="553">
                  <c:v>381.9041666666667</c:v>
                </c:pt>
                <c:pt idx="565">
                  <c:v>383.76416666666665</c:v>
                </c:pt>
                <c:pt idx="577">
                  <c:v>385.58500000000009</c:v>
                </c:pt>
                <c:pt idx="589">
                  <c:v>387.37416666666667</c:v>
                </c:pt>
              </c:numCache>
            </c:numRef>
          </c:yVal>
        </c:ser>
        <c:axId val="137768960"/>
        <c:axId val="137700480"/>
      </c:scatterChart>
      <c:valAx>
        <c:axId val="137768960"/>
        <c:scaling>
          <c:orientation val="minMax"/>
        </c:scaling>
        <c:axPos val="b"/>
        <c:numFmt formatCode="General" sourceLinked="1"/>
        <c:tickLblPos val="nextTo"/>
        <c:crossAx val="137700480"/>
        <c:crosses val="autoZero"/>
        <c:crossBetween val="midCat"/>
      </c:valAx>
      <c:valAx>
        <c:axId val="137700480"/>
        <c:scaling>
          <c:orientation val="minMax"/>
        </c:scaling>
        <c:axPos val="l"/>
        <c:majorGridlines/>
        <c:numFmt formatCode="General" sourceLinked="1"/>
        <c:tickLblPos val="nextTo"/>
        <c:crossAx val="137768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Exponential</a:t>
            </a:r>
            <a:r>
              <a:rPr lang="en-US" baseline="0"/>
              <a:t> Model</a:t>
            </a:r>
            <a:r>
              <a:rPr lang="en-US"/>
              <a:t> 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Sheet1_2!$H$15:$H$25</c:f>
              <c:strCache>
                <c:ptCount val="1"/>
                <c:pt idx="0">
                  <c:v>315.9741667  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8824901538166295"/>
                  <c:y val="0.50262426246784675"/>
                </c:manualLayout>
              </c:layout>
              <c:numFmt formatCode="General" sourceLinked="0"/>
            </c:trendlineLbl>
          </c:trendline>
          <c:xVal>
            <c:numRef>
              <c:f>Sheet1_2!$G$26:$G$627</c:f>
              <c:numCache>
                <c:formatCode>General</c:formatCode>
                <c:ptCount val="602"/>
                <c:pt idx="1">
                  <c:v>1</c:v>
                </c:pt>
                <c:pt idx="13">
                  <c:v>2</c:v>
                </c:pt>
                <c:pt idx="25">
                  <c:v>3</c:v>
                </c:pt>
                <c:pt idx="37">
                  <c:v>4</c:v>
                </c:pt>
                <c:pt idx="49">
                  <c:v>5</c:v>
                </c:pt>
                <c:pt idx="61">
                  <c:v>6</c:v>
                </c:pt>
                <c:pt idx="73">
                  <c:v>7</c:v>
                </c:pt>
                <c:pt idx="85">
                  <c:v>8</c:v>
                </c:pt>
                <c:pt idx="97">
                  <c:v>9</c:v>
                </c:pt>
                <c:pt idx="109">
                  <c:v>10</c:v>
                </c:pt>
                <c:pt idx="121">
                  <c:v>11</c:v>
                </c:pt>
                <c:pt idx="133">
                  <c:v>12</c:v>
                </c:pt>
                <c:pt idx="145">
                  <c:v>13</c:v>
                </c:pt>
                <c:pt idx="157">
                  <c:v>14</c:v>
                </c:pt>
                <c:pt idx="169">
                  <c:v>15</c:v>
                </c:pt>
                <c:pt idx="181">
                  <c:v>16</c:v>
                </c:pt>
                <c:pt idx="193">
                  <c:v>17</c:v>
                </c:pt>
                <c:pt idx="205">
                  <c:v>18</c:v>
                </c:pt>
                <c:pt idx="217">
                  <c:v>19</c:v>
                </c:pt>
                <c:pt idx="229">
                  <c:v>20</c:v>
                </c:pt>
                <c:pt idx="241">
                  <c:v>21</c:v>
                </c:pt>
                <c:pt idx="253">
                  <c:v>22</c:v>
                </c:pt>
                <c:pt idx="265">
                  <c:v>23</c:v>
                </c:pt>
                <c:pt idx="277">
                  <c:v>24</c:v>
                </c:pt>
                <c:pt idx="289">
                  <c:v>25</c:v>
                </c:pt>
                <c:pt idx="301">
                  <c:v>26</c:v>
                </c:pt>
                <c:pt idx="313">
                  <c:v>27</c:v>
                </c:pt>
                <c:pt idx="325">
                  <c:v>28</c:v>
                </c:pt>
                <c:pt idx="337">
                  <c:v>29</c:v>
                </c:pt>
                <c:pt idx="349">
                  <c:v>30</c:v>
                </c:pt>
                <c:pt idx="361">
                  <c:v>31</c:v>
                </c:pt>
                <c:pt idx="373">
                  <c:v>32</c:v>
                </c:pt>
                <c:pt idx="385">
                  <c:v>33</c:v>
                </c:pt>
                <c:pt idx="397">
                  <c:v>34</c:v>
                </c:pt>
                <c:pt idx="409">
                  <c:v>35</c:v>
                </c:pt>
                <c:pt idx="421">
                  <c:v>36</c:v>
                </c:pt>
                <c:pt idx="433">
                  <c:v>37</c:v>
                </c:pt>
                <c:pt idx="445">
                  <c:v>38</c:v>
                </c:pt>
                <c:pt idx="457">
                  <c:v>39</c:v>
                </c:pt>
                <c:pt idx="469">
                  <c:v>40</c:v>
                </c:pt>
                <c:pt idx="481">
                  <c:v>41</c:v>
                </c:pt>
                <c:pt idx="493">
                  <c:v>42</c:v>
                </c:pt>
                <c:pt idx="505">
                  <c:v>43</c:v>
                </c:pt>
                <c:pt idx="517">
                  <c:v>44</c:v>
                </c:pt>
                <c:pt idx="529">
                  <c:v>45</c:v>
                </c:pt>
                <c:pt idx="541">
                  <c:v>46</c:v>
                </c:pt>
                <c:pt idx="553">
                  <c:v>47</c:v>
                </c:pt>
                <c:pt idx="565">
                  <c:v>48</c:v>
                </c:pt>
                <c:pt idx="577">
                  <c:v>49</c:v>
                </c:pt>
                <c:pt idx="589">
                  <c:v>50</c:v>
                </c:pt>
                <c:pt idx="601">
                  <c:v>51</c:v>
                </c:pt>
              </c:numCache>
            </c:numRef>
          </c:xVal>
          <c:yVal>
            <c:numRef>
              <c:f>Sheet1_2!$H$26:$H$627</c:f>
              <c:numCache>
                <c:formatCode>General</c:formatCode>
                <c:ptCount val="602"/>
                <c:pt idx="1">
                  <c:v>316.90749999999997</c:v>
                </c:pt>
                <c:pt idx="13">
                  <c:v>317.63750000000005</c:v>
                </c:pt>
                <c:pt idx="25">
                  <c:v>318.45083333333332</c:v>
                </c:pt>
                <c:pt idx="37">
                  <c:v>318.99416666666667</c:v>
                </c:pt>
                <c:pt idx="49">
                  <c:v>319.61749999999995</c:v>
                </c:pt>
                <c:pt idx="61">
                  <c:v>320.04416666666668</c:v>
                </c:pt>
                <c:pt idx="73">
                  <c:v>321.38333333333327</c:v>
                </c:pt>
                <c:pt idx="85">
                  <c:v>322.15750000000003</c:v>
                </c:pt>
                <c:pt idx="97">
                  <c:v>323.04499999999996</c:v>
                </c:pt>
                <c:pt idx="109">
                  <c:v>324.62416666666667</c:v>
                </c:pt>
                <c:pt idx="121">
                  <c:v>325.68</c:v>
                </c:pt>
                <c:pt idx="133">
                  <c:v>326.32</c:v>
                </c:pt>
                <c:pt idx="145">
                  <c:v>327.45333333333332</c:v>
                </c:pt>
                <c:pt idx="157">
                  <c:v>329.67666666666668</c:v>
                </c:pt>
                <c:pt idx="169">
                  <c:v>330.17666666666668</c:v>
                </c:pt>
                <c:pt idx="181">
                  <c:v>331.0841666666667</c:v>
                </c:pt>
                <c:pt idx="193">
                  <c:v>332.05333333333334</c:v>
                </c:pt>
                <c:pt idx="205">
                  <c:v>333.78166666666669</c:v>
                </c:pt>
                <c:pt idx="217">
                  <c:v>335.4083333333333</c:v>
                </c:pt>
                <c:pt idx="229">
                  <c:v>336.7833333333333</c:v>
                </c:pt>
                <c:pt idx="241">
                  <c:v>338.67916666666667</c:v>
                </c:pt>
                <c:pt idx="253">
                  <c:v>340.1</c:v>
                </c:pt>
                <c:pt idx="265">
                  <c:v>341.43666666666667</c:v>
                </c:pt>
                <c:pt idx="277">
                  <c:v>343.02500000000003</c:v>
                </c:pt>
                <c:pt idx="289">
                  <c:v>344.58083333333326</c:v>
                </c:pt>
                <c:pt idx="301">
                  <c:v>346.04166666666669</c:v>
                </c:pt>
                <c:pt idx="313">
                  <c:v>347.38416666666672</c:v>
                </c:pt>
                <c:pt idx="325">
                  <c:v>349.16</c:v>
                </c:pt>
                <c:pt idx="337">
                  <c:v>351.56333333333333</c:v>
                </c:pt>
                <c:pt idx="349">
                  <c:v>353.06750000000005</c:v>
                </c:pt>
                <c:pt idx="361">
                  <c:v>354.34666666666664</c:v>
                </c:pt>
                <c:pt idx="373">
                  <c:v>355.56666666666666</c:v>
                </c:pt>
                <c:pt idx="385">
                  <c:v>356.38249999999994</c:v>
                </c:pt>
                <c:pt idx="397">
                  <c:v>357.06750000000005</c:v>
                </c:pt>
                <c:pt idx="409">
                  <c:v>358.82250000000005</c:v>
                </c:pt>
                <c:pt idx="421">
                  <c:v>360.79583333333335</c:v>
                </c:pt>
                <c:pt idx="433">
                  <c:v>362.58750000000003</c:v>
                </c:pt>
                <c:pt idx="445">
                  <c:v>363.70499999999998</c:v>
                </c:pt>
                <c:pt idx="457">
                  <c:v>366.65249999999997</c:v>
                </c:pt>
                <c:pt idx="469">
                  <c:v>368.32583333333332</c:v>
                </c:pt>
                <c:pt idx="481">
                  <c:v>369.52499999999992</c:v>
                </c:pt>
                <c:pt idx="493">
                  <c:v>371.13000000000005</c:v>
                </c:pt>
                <c:pt idx="505">
                  <c:v>373.21499999999997</c:v>
                </c:pt>
                <c:pt idx="517">
                  <c:v>375.77500000000003</c:v>
                </c:pt>
                <c:pt idx="529">
                  <c:v>377.49083333333334</c:v>
                </c:pt>
                <c:pt idx="541">
                  <c:v>379.79999999999995</c:v>
                </c:pt>
                <c:pt idx="553">
                  <c:v>381.9041666666667</c:v>
                </c:pt>
                <c:pt idx="565">
                  <c:v>383.76416666666665</c:v>
                </c:pt>
                <c:pt idx="577">
                  <c:v>385.58500000000009</c:v>
                </c:pt>
                <c:pt idx="589">
                  <c:v>387.37416666666667</c:v>
                </c:pt>
                <c:pt idx="601">
                  <c:v>389.7766666666667</c:v>
                </c:pt>
              </c:numCache>
            </c:numRef>
          </c:yVal>
        </c:ser>
        <c:axId val="141812480"/>
        <c:axId val="139693056"/>
      </c:scatterChart>
      <c:valAx>
        <c:axId val="141812480"/>
        <c:scaling>
          <c:orientation val="minMax"/>
        </c:scaling>
        <c:axPos val="b"/>
        <c:numFmt formatCode="General" sourceLinked="1"/>
        <c:tickLblPos val="nextTo"/>
        <c:crossAx val="139693056"/>
        <c:crosses val="autoZero"/>
        <c:crossBetween val="midCat"/>
      </c:valAx>
      <c:valAx>
        <c:axId val="139693056"/>
        <c:scaling>
          <c:orientation val="minMax"/>
        </c:scaling>
        <c:axPos val="l"/>
        <c:majorGridlines/>
        <c:numFmt formatCode="General" sourceLinked="1"/>
        <c:tickLblPos val="nextTo"/>
        <c:crossAx val="141812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Power</a:t>
            </a:r>
            <a:r>
              <a:rPr lang="en-US" baseline="0"/>
              <a:t> Law Model</a:t>
            </a:r>
          </a:p>
          <a:p>
            <a:pPr>
              <a:defRPr/>
            </a:pPr>
            <a:r>
              <a:rPr lang="en-US"/>
              <a:t> 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Sheet1_2!$H$15:$H$25</c:f>
              <c:strCache>
                <c:ptCount val="1"/>
                <c:pt idx="0">
                  <c:v>315.9741667  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40416224875265649"/>
                  <c:y val="0.41812093100651038"/>
                </c:manualLayout>
              </c:layout>
              <c:numFmt formatCode="General" sourceLinked="0"/>
            </c:trendlineLbl>
          </c:trendline>
          <c:xVal>
            <c:numRef>
              <c:f>Sheet1_2!$G$26:$G$615</c:f>
              <c:numCache>
                <c:formatCode>General</c:formatCode>
                <c:ptCount val="590"/>
                <c:pt idx="1">
                  <c:v>1</c:v>
                </c:pt>
                <c:pt idx="13">
                  <c:v>2</c:v>
                </c:pt>
                <c:pt idx="25">
                  <c:v>3</c:v>
                </c:pt>
                <c:pt idx="37">
                  <c:v>4</c:v>
                </c:pt>
                <c:pt idx="49">
                  <c:v>5</c:v>
                </c:pt>
                <c:pt idx="61">
                  <c:v>6</c:v>
                </c:pt>
                <c:pt idx="73">
                  <c:v>7</c:v>
                </c:pt>
                <c:pt idx="85">
                  <c:v>8</c:v>
                </c:pt>
                <c:pt idx="97">
                  <c:v>9</c:v>
                </c:pt>
                <c:pt idx="109">
                  <c:v>10</c:v>
                </c:pt>
                <c:pt idx="121">
                  <c:v>11</c:v>
                </c:pt>
                <c:pt idx="133">
                  <c:v>12</c:v>
                </c:pt>
                <c:pt idx="145">
                  <c:v>13</c:v>
                </c:pt>
                <c:pt idx="157">
                  <c:v>14</c:v>
                </c:pt>
                <c:pt idx="169">
                  <c:v>15</c:v>
                </c:pt>
                <c:pt idx="181">
                  <c:v>16</c:v>
                </c:pt>
                <c:pt idx="193">
                  <c:v>17</c:v>
                </c:pt>
                <c:pt idx="205">
                  <c:v>18</c:v>
                </c:pt>
                <c:pt idx="217">
                  <c:v>19</c:v>
                </c:pt>
                <c:pt idx="229">
                  <c:v>20</c:v>
                </c:pt>
                <c:pt idx="241">
                  <c:v>21</c:v>
                </c:pt>
                <c:pt idx="253">
                  <c:v>22</c:v>
                </c:pt>
                <c:pt idx="265">
                  <c:v>23</c:v>
                </c:pt>
                <c:pt idx="277">
                  <c:v>24</c:v>
                </c:pt>
                <c:pt idx="289">
                  <c:v>25</c:v>
                </c:pt>
                <c:pt idx="301">
                  <c:v>26</c:v>
                </c:pt>
                <c:pt idx="313">
                  <c:v>27</c:v>
                </c:pt>
                <c:pt idx="325">
                  <c:v>28</c:v>
                </c:pt>
                <c:pt idx="337">
                  <c:v>29</c:v>
                </c:pt>
                <c:pt idx="349">
                  <c:v>30</c:v>
                </c:pt>
                <c:pt idx="361">
                  <c:v>31</c:v>
                </c:pt>
                <c:pt idx="373">
                  <c:v>32</c:v>
                </c:pt>
                <c:pt idx="385">
                  <c:v>33</c:v>
                </c:pt>
                <c:pt idx="397">
                  <c:v>34</c:v>
                </c:pt>
                <c:pt idx="409">
                  <c:v>35</c:v>
                </c:pt>
                <c:pt idx="421">
                  <c:v>36</c:v>
                </c:pt>
                <c:pt idx="433">
                  <c:v>37</c:v>
                </c:pt>
                <c:pt idx="445">
                  <c:v>38</c:v>
                </c:pt>
                <c:pt idx="457">
                  <c:v>39</c:v>
                </c:pt>
                <c:pt idx="469">
                  <c:v>40</c:v>
                </c:pt>
                <c:pt idx="481">
                  <c:v>41</c:v>
                </c:pt>
                <c:pt idx="493">
                  <c:v>42</c:v>
                </c:pt>
                <c:pt idx="505">
                  <c:v>43</c:v>
                </c:pt>
                <c:pt idx="517">
                  <c:v>44</c:v>
                </c:pt>
                <c:pt idx="529">
                  <c:v>45</c:v>
                </c:pt>
                <c:pt idx="541">
                  <c:v>46</c:v>
                </c:pt>
                <c:pt idx="553">
                  <c:v>47</c:v>
                </c:pt>
                <c:pt idx="565">
                  <c:v>48</c:v>
                </c:pt>
                <c:pt idx="577">
                  <c:v>49</c:v>
                </c:pt>
                <c:pt idx="589">
                  <c:v>50</c:v>
                </c:pt>
              </c:numCache>
            </c:numRef>
          </c:xVal>
          <c:yVal>
            <c:numRef>
              <c:f>Sheet1_2!$H$26:$H$615</c:f>
              <c:numCache>
                <c:formatCode>General</c:formatCode>
                <c:ptCount val="590"/>
                <c:pt idx="1">
                  <c:v>316.90749999999997</c:v>
                </c:pt>
                <c:pt idx="13">
                  <c:v>317.63750000000005</c:v>
                </c:pt>
                <c:pt idx="25">
                  <c:v>318.45083333333332</c:v>
                </c:pt>
                <c:pt idx="37">
                  <c:v>318.99416666666667</c:v>
                </c:pt>
                <c:pt idx="49">
                  <c:v>319.61749999999995</c:v>
                </c:pt>
                <c:pt idx="61">
                  <c:v>320.04416666666668</c:v>
                </c:pt>
                <c:pt idx="73">
                  <c:v>321.38333333333327</c:v>
                </c:pt>
                <c:pt idx="85">
                  <c:v>322.15750000000003</c:v>
                </c:pt>
                <c:pt idx="97">
                  <c:v>323.04499999999996</c:v>
                </c:pt>
                <c:pt idx="109">
                  <c:v>324.62416666666667</c:v>
                </c:pt>
                <c:pt idx="121">
                  <c:v>325.68</c:v>
                </c:pt>
                <c:pt idx="133">
                  <c:v>326.32</c:v>
                </c:pt>
                <c:pt idx="145">
                  <c:v>327.45333333333332</c:v>
                </c:pt>
                <c:pt idx="157">
                  <c:v>329.67666666666668</c:v>
                </c:pt>
                <c:pt idx="169">
                  <c:v>330.17666666666668</c:v>
                </c:pt>
                <c:pt idx="181">
                  <c:v>331.0841666666667</c:v>
                </c:pt>
                <c:pt idx="193">
                  <c:v>332.05333333333334</c:v>
                </c:pt>
                <c:pt idx="205">
                  <c:v>333.78166666666669</c:v>
                </c:pt>
                <c:pt idx="217">
                  <c:v>335.4083333333333</c:v>
                </c:pt>
                <c:pt idx="229">
                  <c:v>336.7833333333333</c:v>
                </c:pt>
                <c:pt idx="241">
                  <c:v>338.67916666666667</c:v>
                </c:pt>
                <c:pt idx="253">
                  <c:v>340.1</c:v>
                </c:pt>
                <c:pt idx="265">
                  <c:v>341.43666666666667</c:v>
                </c:pt>
                <c:pt idx="277">
                  <c:v>343.02500000000003</c:v>
                </c:pt>
                <c:pt idx="289">
                  <c:v>344.58083333333326</c:v>
                </c:pt>
                <c:pt idx="301">
                  <c:v>346.04166666666669</c:v>
                </c:pt>
                <c:pt idx="313">
                  <c:v>347.38416666666672</c:v>
                </c:pt>
                <c:pt idx="325">
                  <c:v>349.16</c:v>
                </c:pt>
                <c:pt idx="337">
                  <c:v>351.56333333333333</c:v>
                </c:pt>
                <c:pt idx="349">
                  <c:v>353.06750000000005</c:v>
                </c:pt>
                <c:pt idx="361">
                  <c:v>354.34666666666664</c:v>
                </c:pt>
                <c:pt idx="373">
                  <c:v>355.56666666666666</c:v>
                </c:pt>
                <c:pt idx="385">
                  <c:v>356.38249999999994</c:v>
                </c:pt>
                <c:pt idx="397">
                  <c:v>357.06750000000005</c:v>
                </c:pt>
                <c:pt idx="409">
                  <c:v>358.82250000000005</c:v>
                </c:pt>
                <c:pt idx="421">
                  <c:v>360.79583333333335</c:v>
                </c:pt>
                <c:pt idx="433">
                  <c:v>362.58750000000003</c:v>
                </c:pt>
                <c:pt idx="445">
                  <c:v>363.70499999999998</c:v>
                </c:pt>
                <c:pt idx="457">
                  <c:v>366.65249999999997</c:v>
                </c:pt>
                <c:pt idx="469">
                  <c:v>368.32583333333332</c:v>
                </c:pt>
                <c:pt idx="481">
                  <c:v>369.52499999999992</c:v>
                </c:pt>
                <c:pt idx="493">
                  <c:v>371.13000000000005</c:v>
                </c:pt>
                <c:pt idx="505">
                  <c:v>373.21499999999997</c:v>
                </c:pt>
                <c:pt idx="517">
                  <c:v>375.77500000000003</c:v>
                </c:pt>
                <c:pt idx="529">
                  <c:v>377.49083333333334</c:v>
                </c:pt>
                <c:pt idx="541">
                  <c:v>379.79999999999995</c:v>
                </c:pt>
                <c:pt idx="553">
                  <c:v>381.9041666666667</c:v>
                </c:pt>
                <c:pt idx="565">
                  <c:v>383.76416666666665</c:v>
                </c:pt>
                <c:pt idx="577">
                  <c:v>385.58500000000009</c:v>
                </c:pt>
                <c:pt idx="589">
                  <c:v>387.37416666666667</c:v>
                </c:pt>
              </c:numCache>
            </c:numRef>
          </c:yVal>
        </c:ser>
        <c:axId val="23825024"/>
        <c:axId val="23823488"/>
      </c:scatterChart>
      <c:valAx>
        <c:axId val="23825024"/>
        <c:scaling>
          <c:orientation val="minMax"/>
        </c:scaling>
        <c:axPos val="b"/>
        <c:numFmt formatCode="General" sourceLinked="1"/>
        <c:tickLblPos val="nextTo"/>
        <c:crossAx val="23823488"/>
        <c:crosses val="autoZero"/>
        <c:crossBetween val="midCat"/>
      </c:valAx>
      <c:valAx>
        <c:axId val="23823488"/>
        <c:scaling>
          <c:orientation val="minMax"/>
        </c:scaling>
        <c:axPos val="l"/>
        <c:majorGridlines/>
        <c:numFmt formatCode="General" sourceLinked="1"/>
        <c:tickLblPos val="nextTo"/>
        <c:crossAx val="238250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702664</xdr:colOff>
      <xdr:row>606</xdr:row>
      <xdr:rowOff>101496</xdr:rowOff>
    </xdr:from>
    <xdr:to>
      <xdr:col>18</xdr:col>
      <xdr:colOff>640205</xdr:colOff>
      <xdr:row>623</xdr:row>
      <xdr:rowOff>54651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546515</xdr:colOff>
      <xdr:row>9</xdr:row>
      <xdr:rowOff>101495</xdr:rowOff>
    </xdr:from>
    <xdr:to>
      <xdr:col>19</xdr:col>
      <xdr:colOff>484056</xdr:colOff>
      <xdr:row>26</xdr:row>
      <xdr:rowOff>54650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702663</xdr:colOff>
      <xdr:row>582</xdr:row>
      <xdr:rowOff>78074</xdr:rowOff>
    </xdr:from>
    <xdr:to>
      <xdr:col>18</xdr:col>
      <xdr:colOff>640204</xdr:colOff>
      <xdr:row>599</xdr:row>
      <xdr:rowOff>132725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tabSelected="1" topLeftCell="K8" zoomScale="122" zoomScaleNormal="122" workbookViewId="0">
      <selection activeCell="O31" sqref="O31"/>
    </sheetView>
  </sheetViews>
  <sheetFormatPr defaultColWidth="12.5703125" defaultRowHeight="12.75"/>
  <cols>
    <col min="1" max="1" width="5.28515625" customWidth="1"/>
    <col min="2" max="2" width="10.85546875" customWidth="1"/>
    <col min="3" max="3" width="7.7109375" customWidth="1"/>
    <col min="4" max="4" width="19.85546875" customWidth="1"/>
    <col min="5" max="5" width="20.42578125" customWidth="1"/>
    <col min="6" max="6" width="2.42578125" customWidth="1"/>
    <col min="7" max="7" width="18.140625" customWidth="1"/>
    <col min="8" max="8" width="14.42578125" customWidth="1"/>
    <col min="9" max="10" width="11.5703125" customWidth="1"/>
    <col min="11" max="11" width="14" customWidth="1"/>
    <col min="12" max="255" width="11.5703125" customWidth="1"/>
  </cols>
  <sheetData>
    <row r="1" spans="1:16">
      <c r="A1" t="s">
        <v>0</v>
      </c>
    </row>
    <row r="2" spans="1:16">
      <c r="O2" t="s">
        <v>13</v>
      </c>
      <c r="P2" t="s">
        <v>14</v>
      </c>
    </row>
    <row r="3" spans="1:16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15</v>
      </c>
      <c r="H3" t="s">
        <v>6</v>
      </c>
      <c r="I3" t="s">
        <v>7</v>
      </c>
      <c r="J3" t="s">
        <v>8</v>
      </c>
      <c r="L3" t="s">
        <v>1</v>
      </c>
    </row>
    <row r="5" spans="1:16">
      <c r="A5">
        <v>1958</v>
      </c>
      <c r="B5">
        <v>3</v>
      </c>
      <c r="C5">
        <v>1958.2080000000001</v>
      </c>
      <c r="D5">
        <v>315.70999999999998</v>
      </c>
      <c r="E5">
        <v>315.70999999999998</v>
      </c>
      <c r="L5" t="s">
        <v>9</v>
      </c>
      <c r="M5" t="s">
        <v>9</v>
      </c>
    </row>
    <row r="6" spans="1:16">
      <c r="A6">
        <v>1958</v>
      </c>
      <c r="B6">
        <v>4</v>
      </c>
      <c r="C6">
        <v>1958.2919999999999</v>
      </c>
      <c r="D6">
        <v>317.45</v>
      </c>
      <c r="E6">
        <v>317.45</v>
      </c>
    </row>
    <row r="7" spans="1:16">
      <c r="A7">
        <v>1958</v>
      </c>
      <c r="B7">
        <v>5</v>
      </c>
      <c r="C7">
        <v>1958.375</v>
      </c>
      <c r="D7">
        <v>317.5</v>
      </c>
      <c r="E7">
        <v>317.5</v>
      </c>
      <c r="P7" t="s">
        <v>16</v>
      </c>
    </row>
    <row r="8" spans="1:16">
      <c r="A8">
        <v>1958</v>
      </c>
      <c r="B8">
        <v>6</v>
      </c>
      <c r="C8">
        <v>1958.4580000000001</v>
      </c>
      <c r="D8">
        <v>-99.99</v>
      </c>
      <c r="E8">
        <v>317.10000000000002</v>
      </c>
    </row>
    <row r="9" spans="1:16">
      <c r="A9">
        <v>1958</v>
      </c>
      <c r="B9">
        <v>7</v>
      </c>
      <c r="C9">
        <v>1958.5419999999999</v>
      </c>
      <c r="D9">
        <v>315.86</v>
      </c>
      <c r="E9">
        <v>315.86</v>
      </c>
    </row>
    <row r="10" spans="1:16">
      <c r="A10">
        <v>1958</v>
      </c>
      <c r="B10">
        <v>8</v>
      </c>
      <c r="C10">
        <v>1958.625</v>
      </c>
      <c r="D10">
        <v>314.93</v>
      </c>
      <c r="E10">
        <v>314.93</v>
      </c>
    </row>
    <row r="11" spans="1:16">
      <c r="A11">
        <v>1958</v>
      </c>
      <c r="B11">
        <v>9</v>
      </c>
      <c r="C11">
        <v>1958.7080000000001</v>
      </c>
      <c r="D11">
        <v>313.2</v>
      </c>
      <c r="E11">
        <v>313.2</v>
      </c>
    </row>
    <row r="12" spans="1:16">
      <c r="A12">
        <v>1958</v>
      </c>
      <c r="B12">
        <v>10</v>
      </c>
      <c r="C12">
        <v>1958.7919999999999</v>
      </c>
      <c r="D12">
        <v>-99.99</v>
      </c>
      <c r="E12">
        <v>312.66000000000003</v>
      </c>
    </row>
    <row r="13" spans="1:16">
      <c r="A13">
        <v>1958</v>
      </c>
      <c r="B13">
        <v>11</v>
      </c>
      <c r="C13">
        <v>1958.875</v>
      </c>
      <c r="D13">
        <v>313.33</v>
      </c>
      <c r="E13">
        <v>313.33</v>
      </c>
    </row>
    <row r="14" spans="1:16">
      <c r="A14">
        <v>1958</v>
      </c>
      <c r="B14">
        <v>12</v>
      </c>
      <c r="C14">
        <v>1958.9580000000001</v>
      </c>
      <c r="D14">
        <v>314.67</v>
      </c>
      <c r="E14">
        <v>314.67</v>
      </c>
    </row>
    <row r="15" spans="1:16">
      <c r="A15">
        <v>1959</v>
      </c>
      <c r="B15">
        <v>1</v>
      </c>
      <c r="C15">
        <v>1959.0419999999999</v>
      </c>
      <c r="D15">
        <v>315.62</v>
      </c>
      <c r="E15">
        <v>315.62</v>
      </c>
      <c r="G15">
        <v>0</v>
      </c>
      <c r="H15">
        <f>AVERAGE(E15:E26)</f>
        <v>315.97416666666669</v>
      </c>
      <c r="I15" s="1" t="s">
        <v>9</v>
      </c>
      <c r="J15">
        <f>LOG(H15,10)</f>
        <v>2.499651577135066</v>
      </c>
      <c r="L15" t="str">
        <f>H25</f>
        <v xml:space="preserve"> </v>
      </c>
      <c r="M15">
        <f>H15</f>
        <v>315.97416666666669</v>
      </c>
    </row>
    <row r="16" spans="1:16">
      <c r="A16">
        <v>1959</v>
      </c>
      <c r="B16">
        <v>2</v>
      </c>
      <c r="C16">
        <v>1959.125</v>
      </c>
      <c r="D16">
        <v>316.38</v>
      </c>
      <c r="E16">
        <v>316.38</v>
      </c>
      <c r="I16" t="s">
        <v>9</v>
      </c>
      <c r="J16" t="s">
        <v>9</v>
      </c>
      <c r="L16">
        <f>G27</f>
        <v>1</v>
      </c>
      <c r="M16" t="s">
        <v>10</v>
      </c>
    </row>
    <row r="17" spans="1:15">
      <c r="A17">
        <v>1959</v>
      </c>
      <c r="B17">
        <v>3</v>
      </c>
      <c r="C17">
        <v>1959.2080000000001</v>
      </c>
      <c r="D17">
        <v>316.70999999999998</v>
      </c>
      <c r="E17">
        <v>316.70999999999998</v>
      </c>
      <c r="I17" t="s">
        <v>9</v>
      </c>
      <c r="J17" t="s">
        <v>9</v>
      </c>
      <c r="L17">
        <f>G39</f>
        <v>2</v>
      </c>
      <c r="M17" t="s">
        <v>9</v>
      </c>
    </row>
    <row r="18" spans="1:15">
      <c r="A18">
        <v>1959</v>
      </c>
      <c r="B18">
        <v>4</v>
      </c>
      <c r="C18">
        <v>1959.2919999999999</v>
      </c>
      <c r="D18">
        <v>317.72000000000003</v>
      </c>
      <c r="E18">
        <v>317.72000000000003</v>
      </c>
      <c r="I18" t="s">
        <v>9</v>
      </c>
      <c r="J18" t="s">
        <v>9</v>
      </c>
      <c r="L18">
        <f>G51</f>
        <v>3</v>
      </c>
      <c r="M18" t="s">
        <v>9</v>
      </c>
    </row>
    <row r="19" spans="1:15">
      <c r="A19">
        <v>1959</v>
      </c>
      <c r="B19">
        <v>5</v>
      </c>
      <c r="C19">
        <v>1959.375</v>
      </c>
      <c r="D19">
        <v>318.29000000000002</v>
      </c>
      <c r="E19">
        <v>318.29000000000002</v>
      </c>
      <c r="I19" t="s">
        <v>9</v>
      </c>
      <c r="J19" t="s">
        <v>9</v>
      </c>
      <c r="L19">
        <f>G63</f>
        <v>4</v>
      </c>
      <c r="M19" t="s">
        <v>9</v>
      </c>
    </row>
    <row r="20" spans="1:15">
      <c r="A20">
        <v>1959</v>
      </c>
      <c r="B20">
        <v>6</v>
      </c>
      <c r="C20">
        <v>1959.4580000000001</v>
      </c>
      <c r="D20">
        <v>318.14999999999998</v>
      </c>
      <c r="E20">
        <v>318.14999999999998</v>
      </c>
      <c r="I20" t="s">
        <v>9</v>
      </c>
      <c r="J20" t="s">
        <v>9</v>
      </c>
      <c r="L20">
        <f>G75</f>
        <v>5</v>
      </c>
      <c r="M20" t="s">
        <v>9</v>
      </c>
    </row>
    <row r="21" spans="1:15">
      <c r="A21">
        <v>1959</v>
      </c>
      <c r="B21">
        <v>7</v>
      </c>
      <c r="C21">
        <v>1959.5419999999999</v>
      </c>
      <c r="D21">
        <v>316.54000000000002</v>
      </c>
      <c r="E21">
        <v>316.54000000000002</v>
      </c>
      <c r="I21" t="s">
        <v>9</v>
      </c>
      <c r="J21" t="s">
        <v>9</v>
      </c>
      <c r="L21">
        <f>G87</f>
        <v>6</v>
      </c>
      <c r="M21" t="s">
        <v>9</v>
      </c>
    </row>
    <row r="22" spans="1:15">
      <c r="A22">
        <v>1959</v>
      </c>
      <c r="B22">
        <v>8</v>
      </c>
      <c r="C22">
        <v>1959.625</v>
      </c>
      <c r="D22">
        <v>314.8</v>
      </c>
      <c r="E22">
        <v>314.8</v>
      </c>
      <c r="I22" t="s">
        <v>9</v>
      </c>
      <c r="J22" t="s">
        <v>9</v>
      </c>
      <c r="L22">
        <f>G99</f>
        <v>7</v>
      </c>
      <c r="M22" t="s">
        <v>9</v>
      </c>
    </row>
    <row r="23" spans="1:15">
      <c r="A23">
        <v>1959</v>
      </c>
      <c r="B23">
        <v>9</v>
      </c>
      <c r="C23">
        <v>1959.7080000000001</v>
      </c>
      <c r="D23">
        <v>313.83999999999997</v>
      </c>
      <c r="E23">
        <v>313.83999999999997</v>
      </c>
      <c r="I23" t="s">
        <v>9</v>
      </c>
      <c r="J23" t="s">
        <v>9</v>
      </c>
      <c r="L23">
        <f>G111</f>
        <v>8</v>
      </c>
      <c r="M23" t="s">
        <v>9</v>
      </c>
    </row>
    <row r="24" spans="1:15">
      <c r="A24">
        <v>1959</v>
      </c>
      <c r="B24">
        <v>10</v>
      </c>
      <c r="C24">
        <v>1959.7919999999999</v>
      </c>
      <c r="D24">
        <v>313.26</v>
      </c>
      <c r="E24">
        <v>313.26</v>
      </c>
      <c r="I24" t="s">
        <v>9</v>
      </c>
      <c r="J24" t="s">
        <v>11</v>
      </c>
      <c r="L24">
        <f>G123</f>
        <v>9</v>
      </c>
      <c r="M24" t="s">
        <v>9</v>
      </c>
    </row>
    <row r="25" spans="1:15">
      <c r="A25">
        <v>1959</v>
      </c>
      <c r="B25">
        <v>11</v>
      </c>
      <c r="C25">
        <v>1959.875</v>
      </c>
      <c r="D25">
        <v>314.8</v>
      </c>
      <c r="E25">
        <v>314.8</v>
      </c>
      <c r="H25" t="s">
        <v>9</v>
      </c>
      <c r="I25" t="s">
        <v>9</v>
      </c>
      <c r="J25" t="s">
        <v>9</v>
      </c>
      <c r="L25">
        <f>G135</f>
        <v>10</v>
      </c>
      <c r="M25" t="s">
        <v>9</v>
      </c>
    </row>
    <row r="26" spans="1:15">
      <c r="A26">
        <v>1959</v>
      </c>
      <c r="B26">
        <v>12</v>
      </c>
      <c r="C26">
        <v>1959.9580000000001</v>
      </c>
      <c r="D26">
        <v>-99.99</v>
      </c>
      <c r="E26">
        <v>315.58</v>
      </c>
      <c r="I26" t="s">
        <v>9</v>
      </c>
      <c r="J26" t="s">
        <v>9</v>
      </c>
      <c r="L26">
        <f>G147</f>
        <v>11</v>
      </c>
      <c r="M26" t="s">
        <v>9</v>
      </c>
    </row>
    <row r="27" spans="1:15">
      <c r="A27">
        <v>1960</v>
      </c>
      <c r="B27">
        <v>1</v>
      </c>
      <c r="C27">
        <v>1960.0419999999999</v>
      </c>
      <c r="D27">
        <v>316.43</v>
      </c>
      <c r="E27">
        <v>316.43</v>
      </c>
      <c r="G27">
        <v>1</v>
      </c>
      <c r="H27">
        <f>AVERAGE(E27:E38)</f>
        <v>316.90749999999997</v>
      </c>
      <c r="I27" s="1">
        <f>LOG(G27,10)</f>
        <v>0</v>
      </c>
      <c r="J27">
        <f>LOG(H27,10)</f>
        <v>2.5009325174170947</v>
      </c>
      <c r="L27">
        <f>G159</f>
        <v>12</v>
      </c>
      <c r="M27" t="s">
        <v>9</v>
      </c>
    </row>
    <row r="28" spans="1:15">
      <c r="A28">
        <v>1960</v>
      </c>
      <c r="B28">
        <v>2</v>
      </c>
      <c r="C28">
        <v>1960.125</v>
      </c>
      <c r="D28">
        <v>316.97000000000003</v>
      </c>
      <c r="E28">
        <v>316.97000000000003</v>
      </c>
      <c r="I28" t="s">
        <v>9</v>
      </c>
      <c r="J28" t="s">
        <v>9</v>
      </c>
      <c r="L28">
        <f>G171</f>
        <v>13</v>
      </c>
      <c r="M28" t="s">
        <v>9</v>
      </c>
    </row>
    <row r="29" spans="1:15">
      <c r="A29">
        <v>1960</v>
      </c>
      <c r="B29">
        <v>3</v>
      </c>
      <c r="C29">
        <v>1960.2080000000001</v>
      </c>
      <c r="D29">
        <v>317.58</v>
      </c>
      <c r="E29">
        <v>317.58</v>
      </c>
      <c r="I29" t="s">
        <v>9</v>
      </c>
      <c r="J29" t="s">
        <v>9</v>
      </c>
      <c r="L29">
        <f>G183</f>
        <v>14</v>
      </c>
      <c r="M29" t="s">
        <v>9</v>
      </c>
    </row>
    <row r="30" spans="1:15">
      <c r="A30">
        <v>1960</v>
      </c>
      <c r="B30">
        <v>4</v>
      </c>
      <c r="C30">
        <v>1960.2919999999999</v>
      </c>
      <c r="D30">
        <v>319.02</v>
      </c>
      <c r="E30">
        <v>319.02</v>
      </c>
      <c r="I30" t="s">
        <v>9</v>
      </c>
      <c r="J30" t="s">
        <v>9</v>
      </c>
      <c r="L30">
        <f>G195</f>
        <v>15</v>
      </c>
      <c r="M30" t="s">
        <v>9</v>
      </c>
      <c r="O30">
        <f>EXP(0.0042)</f>
        <v>1.0042088323609764</v>
      </c>
    </row>
    <row r="31" spans="1:15">
      <c r="A31">
        <v>1960</v>
      </c>
      <c r="B31">
        <v>5</v>
      </c>
      <c r="C31">
        <v>1960.375</v>
      </c>
      <c r="D31">
        <v>320.02999999999997</v>
      </c>
      <c r="E31">
        <v>320.02999999999997</v>
      </c>
      <c r="I31" t="s">
        <v>9</v>
      </c>
      <c r="J31" t="s">
        <v>9</v>
      </c>
      <c r="L31">
        <f>G207</f>
        <v>16</v>
      </c>
      <c r="M31" t="s">
        <v>9</v>
      </c>
    </row>
    <row r="32" spans="1:15">
      <c r="A32">
        <v>1960</v>
      </c>
      <c r="B32">
        <v>6</v>
      </c>
      <c r="C32">
        <v>1960.4580000000001</v>
      </c>
      <c r="D32">
        <v>319.58999999999997</v>
      </c>
      <c r="E32">
        <v>319.58999999999997</v>
      </c>
      <c r="I32" t="s">
        <v>9</v>
      </c>
      <c r="J32" t="s">
        <v>9</v>
      </c>
      <c r="L32">
        <f>G219</f>
        <v>17</v>
      </c>
      <c r="M32" t="s">
        <v>9</v>
      </c>
    </row>
    <row r="33" spans="1:13">
      <c r="A33">
        <v>1960</v>
      </c>
      <c r="B33">
        <v>7</v>
      </c>
      <c r="C33">
        <v>1960.5419999999999</v>
      </c>
      <c r="D33">
        <v>318.18</v>
      </c>
      <c r="E33">
        <v>318.18</v>
      </c>
      <c r="I33" t="s">
        <v>9</v>
      </c>
      <c r="J33" t="s">
        <v>9</v>
      </c>
      <c r="L33">
        <f>G231</f>
        <v>18</v>
      </c>
      <c r="M33" t="s">
        <v>9</v>
      </c>
    </row>
    <row r="34" spans="1:13">
      <c r="A34">
        <v>1960</v>
      </c>
      <c r="B34">
        <v>8</v>
      </c>
      <c r="C34">
        <v>1960.625</v>
      </c>
      <c r="D34">
        <v>315.91000000000003</v>
      </c>
      <c r="E34">
        <v>315.91000000000003</v>
      </c>
      <c r="I34" t="s">
        <v>9</v>
      </c>
      <c r="J34" t="s">
        <v>11</v>
      </c>
      <c r="L34">
        <f>G243</f>
        <v>19</v>
      </c>
      <c r="M34" t="s">
        <v>9</v>
      </c>
    </row>
    <row r="35" spans="1:13">
      <c r="A35">
        <v>1960</v>
      </c>
      <c r="B35">
        <v>9</v>
      </c>
      <c r="C35">
        <v>1960.7080000000001</v>
      </c>
      <c r="D35">
        <v>314.16000000000003</v>
      </c>
      <c r="E35">
        <v>314.16000000000003</v>
      </c>
      <c r="I35" t="s">
        <v>9</v>
      </c>
      <c r="J35" t="s">
        <v>9</v>
      </c>
      <c r="L35">
        <f>G255</f>
        <v>20</v>
      </c>
      <c r="M35" t="s">
        <v>9</v>
      </c>
    </row>
    <row r="36" spans="1:13">
      <c r="A36">
        <v>1960</v>
      </c>
      <c r="B36">
        <v>10</v>
      </c>
      <c r="C36">
        <v>1960.7919999999999</v>
      </c>
      <c r="D36">
        <v>313.83</v>
      </c>
      <c r="E36">
        <v>313.83</v>
      </c>
      <c r="I36" t="s">
        <v>9</v>
      </c>
      <c r="J36" t="s">
        <v>9</v>
      </c>
      <c r="L36">
        <f>G267</f>
        <v>21</v>
      </c>
      <c r="M36" t="s">
        <v>9</v>
      </c>
    </row>
    <row r="37" spans="1:13">
      <c r="A37">
        <v>1960</v>
      </c>
      <c r="B37">
        <v>11</v>
      </c>
      <c r="C37">
        <v>1960.875</v>
      </c>
      <c r="D37">
        <v>315</v>
      </c>
      <c r="E37">
        <v>315</v>
      </c>
      <c r="I37" t="s">
        <v>9</v>
      </c>
      <c r="J37" t="s">
        <v>9</v>
      </c>
      <c r="L37">
        <f>G279</f>
        <v>22</v>
      </c>
      <c r="M37" t="s">
        <v>9</v>
      </c>
    </row>
    <row r="38" spans="1:13">
      <c r="A38">
        <v>1960</v>
      </c>
      <c r="B38">
        <v>12</v>
      </c>
      <c r="C38">
        <v>1960.9580000000001</v>
      </c>
      <c r="D38">
        <v>316.19</v>
      </c>
      <c r="E38">
        <v>316.19</v>
      </c>
      <c r="I38" t="s">
        <v>9</v>
      </c>
      <c r="J38" t="s">
        <v>9</v>
      </c>
      <c r="L38">
        <f>G291</f>
        <v>23</v>
      </c>
      <c r="M38" t="s">
        <v>9</v>
      </c>
    </row>
    <row r="39" spans="1:13">
      <c r="A39">
        <v>1961</v>
      </c>
      <c r="B39">
        <v>1</v>
      </c>
      <c r="C39">
        <v>1961.0419999999999</v>
      </c>
      <c r="D39">
        <v>316.93</v>
      </c>
      <c r="E39">
        <v>316.93</v>
      </c>
      <c r="G39">
        <v>2</v>
      </c>
      <c r="H39">
        <f>AVERAGE(E39:E50)</f>
        <v>317.63750000000005</v>
      </c>
      <c r="I39">
        <f>LOG(G39,10)</f>
        <v>0.30102999566398114</v>
      </c>
      <c r="J39">
        <f>LOG(H39,10)</f>
        <v>2.5019317692011405</v>
      </c>
      <c r="L39">
        <f>G303</f>
        <v>24</v>
      </c>
      <c r="M39" t="s">
        <v>9</v>
      </c>
    </row>
    <row r="40" spans="1:13">
      <c r="A40">
        <v>1961</v>
      </c>
      <c r="B40">
        <v>2</v>
      </c>
      <c r="C40">
        <v>1961.125</v>
      </c>
      <c r="D40">
        <v>317.7</v>
      </c>
      <c r="E40">
        <v>317.7</v>
      </c>
      <c r="I40" t="s">
        <v>9</v>
      </c>
      <c r="J40" t="s">
        <v>9</v>
      </c>
      <c r="L40">
        <f>G315</f>
        <v>25</v>
      </c>
      <c r="M40" t="s">
        <v>9</v>
      </c>
    </row>
    <row r="41" spans="1:13">
      <c r="A41">
        <v>1961</v>
      </c>
      <c r="B41">
        <v>3</v>
      </c>
      <c r="C41">
        <v>1961.2080000000001</v>
      </c>
      <c r="D41">
        <v>318.54000000000002</v>
      </c>
      <c r="E41">
        <v>318.54000000000002</v>
      </c>
      <c r="I41" t="s">
        <v>9</v>
      </c>
      <c r="J41" t="s">
        <v>9</v>
      </c>
      <c r="L41">
        <f>G327</f>
        <v>26</v>
      </c>
      <c r="M41" t="s">
        <v>9</v>
      </c>
    </row>
    <row r="42" spans="1:13">
      <c r="A42">
        <v>1961</v>
      </c>
      <c r="B42">
        <v>4</v>
      </c>
      <c r="C42">
        <v>1961.2919999999999</v>
      </c>
      <c r="D42">
        <v>319.48</v>
      </c>
      <c r="E42">
        <v>319.48</v>
      </c>
      <c r="I42" t="s">
        <v>9</v>
      </c>
      <c r="J42" t="s">
        <v>9</v>
      </c>
      <c r="L42">
        <f>G339</f>
        <v>27</v>
      </c>
      <c r="M42" t="s">
        <v>9</v>
      </c>
    </row>
    <row r="43" spans="1:13">
      <c r="A43">
        <v>1961</v>
      </c>
      <c r="B43">
        <v>5</v>
      </c>
      <c r="C43">
        <v>1961.375</v>
      </c>
      <c r="D43">
        <v>320.58</v>
      </c>
      <c r="E43">
        <v>320.58</v>
      </c>
      <c r="I43" t="s">
        <v>9</v>
      </c>
      <c r="J43" t="s">
        <v>9</v>
      </c>
      <c r="L43">
        <f>G351</f>
        <v>28</v>
      </c>
      <c r="M43" t="s">
        <v>9</v>
      </c>
    </row>
    <row r="44" spans="1:13">
      <c r="A44">
        <v>1961</v>
      </c>
      <c r="B44">
        <v>6</v>
      </c>
      <c r="C44">
        <v>1961.4580000000001</v>
      </c>
      <c r="D44">
        <v>319.77</v>
      </c>
      <c r="E44">
        <v>319.77</v>
      </c>
      <c r="I44" t="s">
        <v>9</v>
      </c>
      <c r="J44" t="s">
        <v>9</v>
      </c>
      <c r="L44">
        <f>G363</f>
        <v>29</v>
      </c>
      <c r="M44" t="s">
        <v>9</v>
      </c>
    </row>
    <row r="45" spans="1:13">
      <c r="A45">
        <v>1961</v>
      </c>
      <c r="B45">
        <v>7</v>
      </c>
      <c r="C45">
        <v>1961.5419999999999</v>
      </c>
      <c r="D45">
        <v>318.57</v>
      </c>
      <c r="E45">
        <v>318.57</v>
      </c>
      <c r="I45" t="s">
        <v>9</v>
      </c>
      <c r="J45" t="s">
        <v>9</v>
      </c>
      <c r="L45">
        <f>G375</f>
        <v>30</v>
      </c>
      <c r="M45" t="s">
        <v>9</v>
      </c>
    </row>
    <row r="46" spans="1:13">
      <c r="A46">
        <v>1961</v>
      </c>
      <c r="B46">
        <v>8</v>
      </c>
      <c r="C46">
        <v>1961.625</v>
      </c>
      <c r="D46">
        <v>316.79000000000002</v>
      </c>
      <c r="E46">
        <v>316.79000000000002</v>
      </c>
      <c r="I46" t="s">
        <v>9</v>
      </c>
      <c r="J46" t="s">
        <v>9</v>
      </c>
      <c r="L46">
        <f>G387</f>
        <v>31</v>
      </c>
      <c r="M46" t="s">
        <v>9</v>
      </c>
    </row>
    <row r="47" spans="1:13">
      <c r="A47">
        <v>1961</v>
      </c>
      <c r="B47">
        <v>9</v>
      </c>
      <c r="C47">
        <v>1961.7080000000001</v>
      </c>
      <c r="D47">
        <v>314.8</v>
      </c>
      <c r="E47">
        <v>314.8</v>
      </c>
      <c r="I47" t="s">
        <v>9</v>
      </c>
      <c r="J47" t="s">
        <v>9</v>
      </c>
      <c r="L47">
        <f>G399</f>
        <v>32</v>
      </c>
      <c r="M47" t="s">
        <v>9</v>
      </c>
    </row>
    <row r="48" spans="1:13">
      <c r="A48">
        <v>1961</v>
      </c>
      <c r="B48">
        <v>10</v>
      </c>
      <c r="C48">
        <v>1961.7919999999999</v>
      </c>
      <c r="D48">
        <v>315.38</v>
      </c>
      <c r="E48">
        <v>315.38</v>
      </c>
      <c r="I48" t="s">
        <v>9</v>
      </c>
      <c r="J48" t="s">
        <v>9</v>
      </c>
      <c r="L48">
        <f>G411</f>
        <v>33</v>
      </c>
      <c r="M48" t="s">
        <v>9</v>
      </c>
    </row>
    <row r="49" spans="1:13">
      <c r="A49">
        <v>1961</v>
      </c>
      <c r="B49">
        <v>11</v>
      </c>
      <c r="C49">
        <v>1961.875</v>
      </c>
      <c r="D49">
        <v>316.10000000000002</v>
      </c>
      <c r="E49">
        <v>316.10000000000002</v>
      </c>
      <c r="I49" t="s">
        <v>9</v>
      </c>
      <c r="J49" t="s">
        <v>9</v>
      </c>
      <c r="L49">
        <f>G423</f>
        <v>34</v>
      </c>
      <c r="M49" t="s">
        <v>9</v>
      </c>
    </row>
    <row r="50" spans="1:13">
      <c r="A50">
        <v>1961</v>
      </c>
      <c r="B50">
        <v>12</v>
      </c>
      <c r="C50">
        <v>1961.9580000000001</v>
      </c>
      <c r="D50">
        <v>317.01</v>
      </c>
      <c r="E50">
        <v>317.01</v>
      </c>
      <c r="I50" t="s">
        <v>9</v>
      </c>
      <c r="J50" t="s">
        <v>9</v>
      </c>
      <c r="L50">
        <f>G435</f>
        <v>35</v>
      </c>
      <c r="M50" t="s">
        <v>9</v>
      </c>
    </row>
    <row r="51" spans="1:13">
      <c r="A51">
        <v>1962</v>
      </c>
      <c r="B51">
        <v>1</v>
      </c>
      <c r="C51">
        <v>1962.0419999999999</v>
      </c>
      <c r="D51">
        <v>317.94</v>
      </c>
      <c r="E51">
        <v>317.94</v>
      </c>
      <c r="G51">
        <v>3</v>
      </c>
      <c r="H51">
        <f>AVERAGE(E51:E62)</f>
        <v>318.45083333333332</v>
      </c>
      <c r="I51">
        <f>LOG(G51,10)</f>
        <v>0.47712125471966244</v>
      </c>
      <c r="J51">
        <f>LOG(H51,10)</f>
        <v>2.503042389700231</v>
      </c>
      <c r="L51">
        <f>G447</f>
        <v>36</v>
      </c>
      <c r="M51" t="s">
        <v>9</v>
      </c>
    </row>
    <row r="52" spans="1:13">
      <c r="A52">
        <v>1962</v>
      </c>
      <c r="B52">
        <v>2</v>
      </c>
      <c r="C52">
        <v>1962.125</v>
      </c>
      <c r="D52">
        <v>318.56</v>
      </c>
      <c r="E52">
        <v>318.56</v>
      </c>
      <c r="I52" t="s">
        <v>9</v>
      </c>
      <c r="J52" t="s">
        <v>9</v>
      </c>
      <c r="L52">
        <f>G459</f>
        <v>37</v>
      </c>
      <c r="M52" t="s">
        <v>9</v>
      </c>
    </row>
    <row r="53" spans="1:13">
      <c r="A53">
        <v>1962</v>
      </c>
      <c r="B53">
        <v>3</v>
      </c>
      <c r="C53">
        <v>1962.2080000000001</v>
      </c>
      <c r="D53">
        <v>319.68</v>
      </c>
      <c r="E53">
        <v>319.68</v>
      </c>
      <c r="I53" t="s">
        <v>9</v>
      </c>
      <c r="J53" t="s">
        <v>9</v>
      </c>
      <c r="L53">
        <f>G471</f>
        <v>38</v>
      </c>
      <c r="M53" t="s">
        <v>9</v>
      </c>
    </row>
    <row r="54" spans="1:13">
      <c r="A54">
        <v>1962</v>
      </c>
      <c r="B54">
        <v>4</v>
      </c>
      <c r="C54">
        <v>1962.2919999999999</v>
      </c>
      <c r="D54">
        <v>320.63</v>
      </c>
      <c r="E54">
        <v>320.63</v>
      </c>
      <c r="I54" t="s">
        <v>9</v>
      </c>
      <c r="J54" t="s">
        <v>9</v>
      </c>
      <c r="L54">
        <f>G483</f>
        <v>39</v>
      </c>
      <c r="M54" t="s">
        <v>9</v>
      </c>
    </row>
    <row r="55" spans="1:13">
      <c r="A55">
        <v>1962</v>
      </c>
      <c r="B55">
        <v>5</v>
      </c>
      <c r="C55">
        <v>1962.375</v>
      </c>
      <c r="D55">
        <v>321.01</v>
      </c>
      <c r="E55">
        <v>321.01</v>
      </c>
      <c r="I55" t="s">
        <v>9</v>
      </c>
      <c r="J55" t="s">
        <v>9</v>
      </c>
      <c r="L55">
        <f>G495</f>
        <v>40</v>
      </c>
      <c r="M55" t="s">
        <v>9</v>
      </c>
    </row>
    <row r="56" spans="1:13">
      <c r="A56">
        <v>1962</v>
      </c>
      <c r="B56">
        <v>6</v>
      </c>
      <c r="C56">
        <v>1962.4580000000001</v>
      </c>
      <c r="D56">
        <v>320.55</v>
      </c>
      <c r="E56">
        <v>320.55</v>
      </c>
      <c r="I56" t="s">
        <v>9</v>
      </c>
      <c r="J56" t="s">
        <v>9</v>
      </c>
      <c r="L56">
        <f>G507</f>
        <v>41</v>
      </c>
      <c r="M56" t="s">
        <v>9</v>
      </c>
    </row>
    <row r="57" spans="1:13">
      <c r="A57">
        <v>1962</v>
      </c>
      <c r="B57">
        <v>7</v>
      </c>
      <c r="C57">
        <v>1962.5419999999999</v>
      </c>
      <c r="D57">
        <v>319.58</v>
      </c>
      <c r="E57">
        <v>319.58</v>
      </c>
      <c r="I57" t="s">
        <v>9</v>
      </c>
      <c r="J57" t="s">
        <v>9</v>
      </c>
      <c r="L57">
        <f>G519</f>
        <v>42</v>
      </c>
      <c r="M57" t="s">
        <v>9</v>
      </c>
    </row>
    <row r="58" spans="1:13">
      <c r="A58">
        <v>1962</v>
      </c>
      <c r="B58">
        <v>8</v>
      </c>
      <c r="C58">
        <v>1962.625</v>
      </c>
      <c r="D58">
        <v>317.39999999999998</v>
      </c>
      <c r="E58">
        <v>317.39999999999998</v>
      </c>
      <c r="I58" t="s">
        <v>9</v>
      </c>
      <c r="J58" t="s">
        <v>9</v>
      </c>
      <c r="L58">
        <f>G531</f>
        <v>43</v>
      </c>
      <c r="M58" t="s">
        <v>9</v>
      </c>
    </row>
    <row r="59" spans="1:13">
      <c r="A59">
        <v>1962</v>
      </c>
      <c r="B59">
        <v>9</v>
      </c>
      <c r="C59">
        <v>1962.7080000000001</v>
      </c>
      <c r="D59">
        <v>316.26</v>
      </c>
      <c r="E59">
        <v>316.26</v>
      </c>
      <c r="I59" t="s">
        <v>9</v>
      </c>
      <c r="J59" t="s">
        <v>9</v>
      </c>
      <c r="L59">
        <f>G543</f>
        <v>44</v>
      </c>
      <c r="M59" t="s">
        <v>9</v>
      </c>
    </row>
    <row r="60" spans="1:13">
      <c r="A60">
        <v>1962</v>
      </c>
      <c r="B60">
        <v>10</v>
      </c>
      <c r="C60">
        <v>1962.7919999999999</v>
      </c>
      <c r="D60">
        <v>315.42</v>
      </c>
      <c r="E60">
        <v>315.42</v>
      </c>
      <c r="I60" t="s">
        <v>9</v>
      </c>
      <c r="J60" t="s">
        <v>9</v>
      </c>
      <c r="L60">
        <f>G555</f>
        <v>45</v>
      </c>
      <c r="M60" t="s">
        <v>9</v>
      </c>
    </row>
    <row r="61" spans="1:13">
      <c r="A61">
        <v>1962</v>
      </c>
      <c r="B61">
        <v>11</v>
      </c>
      <c r="C61">
        <v>1962.875</v>
      </c>
      <c r="D61">
        <v>316.69</v>
      </c>
      <c r="E61">
        <v>316.69</v>
      </c>
      <c r="I61" t="s">
        <v>9</v>
      </c>
      <c r="J61" t="s">
        <v>9</v>
      </c>
      <c r="L61">
        <f>G567</f>
        <v>46</v>
      </c>
      <c r="M61" t="s">
        <v>9</v>
      </c>
    </row>
    <row r="62" spans="1:13">
      <c r="A62">
        <v>1962</v>
      </c>
      <c r="B62">
        <v>12</v>
      </c>
      <c r="C62">
        <v>1962.9580000000001</v>
      </c>
      <c r="D62">
        <v>317.69</v>
      </c>
      <c r="E62">
        <v>317.69</v>
      </c>
      <c r="I62" t="s">
        <v>9</v>
      </c>
      <c r="J62" t="s">
        <v>9</v>
      </c>
      <c r="L62">
        <f>G579</f>
        <v>47</v>
      </c>
      <c r="M62" t="s">
        <v>9</v>
      </c>
    </row>
    <row r="63" spans="1:13">
      <c r="A63">
        <v>1963</v>
      </c>
      <c r="B63">
        <v>1</v>
      </c>
      <c r="C63">
        <v>1963.0419999999999</v>
      </c>
      <c r="D63">
        <v>318.74</v>
      </c>
      <c r="E63">
        <v>318.74</v>
      </c>
      <c r="G63">
        <v>4</v>
      </c>
      <c r="H63">
        <f>AVERAGE(E63:E74)</f>
        <v>318.99416666666667</v>
      </c>
      <c r="I63">
        <f>LOG(G63,10)</f>
        <v>0.60205999132796229</v>
      </c>
      <c r="J63">
        <f>LOG(H63,10)</f>
        <v>2.5037827413404372</v>
      </c>
      <c r="L63">
        <f>G591</f>
        <v>48</v>
      </c>
      <c r="M63" t="s">
        <v>9</v>
      </c>
    </row>
    <row r="64" spans="1:13">
      <c r="A64">
        <v>1963</v>
      </c>
      <c r="B64">
        <v>2</v>
      </c>
      <c r="C64">
        <v>1963.125</v>
      </c>
      <c r="D64">
        <v>319.08</v>
      </c>
      <c r="E64">
        <v>319.08</v>
      </c>
      <c r="I64" t="s">
        <v>9</v>
      </c>
      <c r="J64" t="s">
        <v>9</v>
      </c>
      <c r="L64">
        <f>G603</f>
        <v>49</v>
      </c>
      <c r="M64" t="s">
        <v>9</v>
      </c>
    </row>
    <row r="65" spans="1:13">
      <c r="A65">
        <v>1963</v>
      </c>
      <c r="B65">
        <v>3</v>
      </c>
      <c r="C65">
        <v>1963.2080000000001</v>
      </c>
      <c r="D65">
        <v>319.86</v>
      </c>
      <c r="E65">
        <v>319.86</v>
      </c>
      <c r="I65" t="s">
        <v>9</v>
      </c>
      <c r="J65" t="s">
        <v>9</v>
      </c>
      <c r="L65">
        <f>G615</f>
        <v>50</v>
      </c>
      <c r="M65" t="s">
        <v>9</v>
      </c>
    </row>
    <row r="66" spans="1:13">
      <c r="A66">
        <v>1963</v>
      </c>
      <c r="B66">
        <v>4</v>
      </c>
      <c r="C66">
        <v>1963.2919999999999</v>
      </c>
      <c r="D66">
        <v>321.39</v>
      </c>
      <c r="E66">
        <v>321.39</v>
      </c>
      <c r="I66" t="s">
        <v>9</v>
      </c>
      <c r="J66" t="s">
        <v>9</v>
      </c>
      <c r="L66">
        <f>G627</f>
        <v>51</v>
      </c>
      <c r="M66" t="s">
        <v>9</v>
      </c>
    </row>
    <row r="67" spans="1:13">
      <c r="A67">
        <v>1963</v>
      </c>
      <c r="B67">
        <v>5</v>
      </c>
      <c r="C67">
        <v>1963.375</v>
      </c>
      <c r="D67">
        <v>322.25</v>
      </c>
      <c r="E67">
        <v>322.25</v>
      </c>
      <c r="I67" t="s">
        <v>9</v>
      </c>
      <c r="J67" t="s">
        <v>9</v>
      </c>
      <c r="M67" t="s">
        <v>9</v>
      </c>
    </row>
    <row r="68" spans="1:13">
      <c r="A68">
        <v>1963</v>
      </c>
      <c r="B68">
        <v>6</v>
      </c>
      <c r="C68">
        <v>1963.4580000000001</v>
      </c>
      <c r="D68">
        <v>321.47000000000003</v>
      </c>
      <c r="E68">
        <v>321.47000000000003</v>
      </c>
      <c r="I68" t="s">
        <v>9</v>
      </c>
      <c r="J68" t="s">
        <v>9</v>
      </c>
    </row>
    <row r="69" spans="1:13">
      <c r="A69">
        <v>1963</v>
      </c>
      <c r="B69">
        <v>7</v>
      </c>
      <c r="C69">
        <v>1963.5419999999999</v>
      </c>
      <c r="D69">
        <v>319.74</v>
      </c>
      <c r="E69">
        <v>319.74</v>
      </c>
      <c r="I69" t="s">
        <v>9</v>
      </c>
      <c r="J69" t="s">
        <v>9</v>
      </c>
    </row>
    <row r="70" spans="1:13">
      <c r="A70">
        <v>1963</v>
      </c>
      <c r="B70">
        <v>8</v>
      </c>
      <c r="C70">
        <v>1963.625</v>
      </c>
      <c r="D70">
        <v>317.77</v>
      </c>
      <c r="E70">
        <v>317.77</v>
      </c>
      <c r="I70" t="s">
        <v>9</v>
      </c>
      <c r="J70" t="s">
        <v>9</v>
      </c>
    </row>
    <row r="71" spans="1:13">
      <c r="A71">
        <v>1963</v>
      </c>
      <c r="B71">
        <v>9</v>
      </c>
      <c r="C71">
        <v>1963.7080000000001</v>
      </c>
      <c r="D71">
        <v>316.20999999999998</v>
      </c>
      <c r="E71">
        <v>316.20999999999998</v>
      </c>
      <c r="I71" t="s">
        <v>9</v>
      </c>
      <c r="J71" t="s">
        <v>9</v>
      </c>
    </row>
    <row r="72" spans="1:13">
      <c r="A72">
        <v>1963</v>
      </c>
      <c r="B72">
        <v>10</v>
      </c>
      <c r="C72">
        <v>1963.7919999999999</v>
      </c>
      <c r="D72">
        <v>315.99</v>
      </c>
      <c r="E72">
        <v>315.99</v>
      </c>
      <c r="I72" t="s">
        <v>9</v>
      </c>
      <c r="J72" t="s">
        <v>9</v>
      </c>
    </row>
    <row r="73" spans="1:13">
      <c r="A73">
        <v>1963</v>
      </c>
      <c r="B73">
        <v>11</v>
      </c>
      <c r="C73">
        <v>1963.875</v>
      </c>
      <c r="D73">
        <v>317.12</v>
      </c>
      <c r="E73">
        <v>317.12</v>
      </c>
      <c r="I73" t="s">
        <v>9</v>
      </c>
      <c r="J73" t="s">
        <v>9</v>
      </c>
    </row>
    <row r="74" spans="1:13">
      <c r="A74">
        <v>1963</v>
      </c>
      <c r="B74">
        <v>12</v>
      </c>
      <c r="C74">
        <v>1963.9580000000001</v>
      </c>
      <c r="D74">
        <v>318.31</v>
      </c>
      <c r="E74">
        <v>318.31</v>
      </c>
      <c r="I74" t="s">
        <v>9</v>
      </c>
      <c r="J74" t="s">
        <v>9</v>
      </c>
    </row>
    <row r="75" spans="1:13">
      <c r="A75">
        <v>1964</v>
      </c>
      <c r="B75">
        <v>1</v>
      </c>
      <c r="C75">
        <v>1964.0419999999999</v>
      </c>
      <c r="D75">
        <v>319.57</v>
      </c>
      <c r="E75">
        <v>319.57</v>
      </c>
      <c r="G75">
        <v>5</v>
      </c>
      <c r="H75">
        <f>AVERAGE(E75:E86)</f>
        <v>319.61749999999995</v>
      </c>
      <c r="I75">
        <f>LOG(G75,10)</f>
        <v>0.69897000433601875</v>
      </c>
      <c r="J75">
        <f>LOG(H75,10)</f>
        <v>2.5046305501956581</v>
      </c>
    </row>
    <row r="76" spans="1:13">
      <c r="A76">
        <v>1964</v>
      </c>
      <c r="B76">
        <v>2</v>
      </c>
      <c r="C76">
        <v>1964.125</v>
      </c>
      <c r="D76">
        <v>-99.99</v>
      </c>
      <c r="E76">
        <v>320.07</v>
      </c>
      <c r="I76" t="s">
        <v>9</v>
      </c>
      <c r="J76" t="s">
        <v>9</v>
      </c>
    </row>
    <row r="77" spans="1:13">
      <c r="A77">
        <v>1964</v>
      </c>
      <c r="B77">
        <v>3</v>
      </c>
      <c r="C77">
        <v>1964.2080000000001</v>
      </c>
      <c r="D77">
        <v>-99.99</v>
      </c>
      <c r="E77">
        <v>320.73</v>
      </c>
      <c r="I77" t="s">
        <v>9</v>
      </c>
      <c r="J77" t="s">
        <v>9</v>
      </c>
    </row>
    <row r="78" spans="1:13">
      <c r="A78">
        <v>1964</v>
      </c>
      <c r="B78">
        <v>4</v>
      </c>
      <c r="C78">
        <v>1964.2919999999999</v>
      </c>
      <c r="D78">
        <v>-99.99</v>
      </c>
      <c r="E78">
        <v>321.77</v>
      </c>
      <c r="I78" t="s">
        <v>9</v>
      </c>
      <c r="J78" t="s">
        <v>9</v>
      </c>
    </row>
    <row r="79" spans="1:13">
      <c r="A79">
        <v>1964</v>
      </c>
      <c r="B79">
        <v>5</v>
      </c>
      <c r="C79">
        <v>1964.375</v>
      </c>
      <c r="D79">
        <v>322.25</v>
      </c>
      <c r="E79">
        <v>322.25</v>
      </c>
      <c r="I79" t="s">
        <v>9</v>
      </c>
      <c r="J79" t="s">
        <v>9</v>
      </c>
    </row>
    <row r="80" spans="1:13">
      <c r="A80">
        <v>1964</v>
      </c>
      <c r="B80">
        <v>6</v>
      </c>
      <c r="C80">
        <v>1964.4580000000001</v>
      </c>
      <c r="D80">
        <v>321.89</v>
      </c>
      <c r="E80">
        <v>321.89</v>
      </c>
      <c r="I80" t="s">
        <v>9</v>
      </c>
      <c r="J80" t="s">
        <v>9</v>
      </c>
    </row>
    <row r="81" spans="1:10">
      <c r="A81">
        <v>1964</v>
      </c>
      <c r="B81">
        <v>7</v>
      </c>
      <c r="C81">
        <v>1964.5419999999999</v>
      </c>
      <c r="D81">
        <v>320.44</v>
      </c>
      <c r="E81">
        <v>320.44</v>
      </c>
      <c r="I81" t="s">
        <v>9</v>
      </c>
      <c r="J81" t="s">
        <v>9</v>
      </c>
    </row>
    <row r="82" spans="1:10">
      <c r="A82">
        <v>1964</v>
      </c>
      <c r="B82">
        <v>8</v>
      </c>
      <c r="C82">
        <v>1964.625</v>
      </c>
      <c r="D82">
        <v>318.7</v>
      </c>
      <c r="E82">
        <v>318.7</v>
      </c>
      <c r="I82" t="s">
        <v>9</v>
      </c>
      <c r="J82" t="s">
        <v>9</v>
      </c>
    </row>
    <row r="83" spans="1:10">
      <c r="A83">
        <v>1964</v>
      </c>
      <c r="B83">
        <v>9</v>
      </c>
      <c r="C83">
        <v>1964.7080000000001</v>
      </c>
      <c r="D83">
        <v>316.7</v>
      </c>
      <c r="E83">
        <v>316.7</v>
      </c>
      <c r="I83" t="s">
        <v>9</v>
      </c>
      <c r="J83" t="s">
        <v>9</v>
      </c>
    </row>
    <row r="84" spans="1:10">
      <c r="A84">
        <v>1964</v>
      </c>
      <c r="B84">
        <v>10</v>
      </c>
      <c r="C84">
        <v>1964.7919999999999</v>
      </c>
      <c r="D84">
        <v>316.79000000000002</v>
      </c>
      <c r="E84">
        <v>316.79000000000002</v>
      </c>
      <c r="I84" t="s">
        <v>9</v>
      </c>
      <c r="J84" t="s">
        <v>9</v>
      </c>
    </row>
    <row r="85" spans="1:10">
      <c r="A85">
        <v>1964</v>
      </c>
      <c r="B85">
        <v>11</v>
      </c>
      <c r="C85">
        <v>1964.875</v>
      </c>
      <c r="D85">
        <v>317.79000000000002</v>
      </c>
      <c r="E85">
        <v>317.79000000000002</v>
      </c>
      <c r="I85" t="s">
        <v>9</v>
      </c>
      <c r="J85" t="s">
        <v>9</v>
      </c>
    </row>
    <row r="86" spans="1:10">
      <c r="A86">
        <v>1964</v>
      </c>
      <c r="B86">
        <v>12</v>
      </c>
      <c r="C86">
        <v>1964.9580000000001</v>
      </c>
      <c r="D86">
        <v>318.70999999999998</v>
      </c>
      <c r="E86">
        <v>318.70999999999998</v>
      </c>
      <c r="I86" t="s">
        <v>9</v>
      </c>
      <c r="J86" t="s">
        <v>9</v>
      </c>
    </row>
    <row r="87" spans="1:10">
      <c r="A87">
        <v>1965</v>
      </c>
      <c r="B87">
        <v>1</v>
      </c>
      <c r="C87">
        <v>1965.0419999999999</v>
      </c>
      <c r="D87">
        <v>319.44</v>
      </c>
      <c r="E87">
        <v>319.44</v>
      </c>
      <c r="G87">
        <v>6</v>
      </c>
      <c r="H87">
        <f>AVERAGE(E87:E98)</f>
        <v>320.04416666666668</v>
      </c>
      <c r="I87">
        <f>LOG(G87,10)</f>
        <v>0.77815125038364352</v>
      </c>
      <c r="J87">
        <f>LOG(H87,10)</f>
        <v>2.5052099158699899</v>
      </c>
    </row>
    <row r="88" spans="1:10">
      <c r="A88">
        <v>1965</v>
      </c>
      <c r="B88">
        <v>2</v>
      </c>
      <c r="C88">
        <v>1965.125</v>
      </c>
      <c r="D88">
        <v>320.44</v>
      </c>
      <c r="E88">
        <v>320.44</v>
      </c>
      <c r="I88" t="s">
        <v>9</v>
      </c>
      <c r="J88" t="s">
        <v>9</v>
      </c>
    </row>
    <row r="89" spans="1:10">
      <c r="A89">
        <v>1965</v>
      </c>
      <c r="B89">
        <v>3</v>
      </c>
      <c r="C89">
        <v>1965.2080000000001</v>
      </c>
      <c r="D89">
        <v>320.89</v>
      </c>
      <c r="E89">
        <v>320.89</v>
      </c>
      <c r="I89" t="s">
        <v>9</v>
      </c>
      <c r="J89" t="s">
        <v>9</v>
      </c>
    </row>
    <row r="90" spans="1:10">
      <c r="A90">
        <v>1965</v>
      </c>
      <c r="B90">
        <v>4</v>
      </c>
      <c r="C90">
        <v>1965.2919999999999</v>
      </c>
      <c r="D90">
        <v>322.13</v>
      </c>
      <c r="E90">
        <v>322.13</v>
      </c>
      <c r="I90" t="s">
        <v>9</v>
      </c>
      <c r="J90" t="s">
        <v>9</v>
      </c>
    </row>
    <row r="91" spans="1:10">
      <c r="A91">
        <v>1965</v>
      </c>
      <c r="B91">
        <v>5</v>
      </c>
      <c r="C91">
        <v>1965.375</v>
      </c>
      <c r="D91">
        <v>322.16000000000003</v>
      </c>
      <c r="E91">
        <v>322.16000000000003</v>
      </c>
      <c r="I91" t="s">
        <v>9</v>
      </c>
      <c r="J91" t="s">
        <v>9</v>
      </c>
    </row>
    <row r="92" spans="1:10">
      <c r="A92">
        <v>1965</v>
      </c>
      <c r="B92">
        <v>6</v>
      </c>
      <c r="C92">
        <v>1965.4580000000001</v>
      </c>
      <c r="D92">
        <v>321.87</v>
      </c>
      <c r="E92">
        <v>321.87</v>
      </c>
      <c r="I92" t="s">
        <v>9</v>
      </c>
      <c r="J92" t="s">
        <v>9</v>
      </c>
    </row>
    <row r="93" spans="1:10">
      <c r="A93">
        <v>1965</v>
      </c>
      <c r="B93">
        <v>7</v>
      </c>
      <c r="C93">
        <v>1965.5419999999999</v>
      </c>
      <c r="D93">
        <v>321.39</v>
      </c>
      <c r="E93">
        <v>321.39</v>
      </c>
      <c r="I93" t="s">
        <v>9</v>
      </c>
      <c r="J93" t="s">
        <v>9</v>
      </c>
    </row>
    <row r="94" spans="1:10">
      <c r="A94">
        <v>1965</v>
      </c>
      <c r="B94">
        <v>8</v>
      </c>
      <c r="C94">
        <v>1965.625</v>
      </c>
      <c r="D94">
        <v>318.81</v>
      </c>
      <c r="E94">
        <v>318.81</v>
      </c>
      <c r="I94" t="s">
        <v>9</v>
      </c>
      <c r="J94" t="s">
        <v>9</v>
      </c>
    </row>
    <row r="95" spans="1:10">
      <c r="A95">
        <v>1965</v>
      </c>
      <c r="B95">
        <v>9</v>
      </c>
      <c r="C95">
        <v>1965.7080000000001</v>
      </c>
      <c r="D95">
        <v>317.81</v>
      </c>
      <c r="E95">
        <v>317.81</v>
      </c>
      <c r="I95" t="s">
        <v>9</v>
      </c>
      <c r="J95" t="s">
        <v>9</v>
      </c>
    </row>
    <row r="96" spans="1:10">
      <c r="A96">
        <v>1965</v>
      </c>
      <c r="B96">
        <v>10</v>
      </c>
      <c r="C96">
        <v>1965.7919999999999</v>
      </c>
      <c r="D96">
        <v>317.3</v>
      </c>
      <c r="E96">
        <v>317.3</v>
      </c>
      <c r="I96" t="s">
        <v>9</v>
      </c>
      <c r="J96" t="s">
        <v>9</v>
      </c>
    </row>
    <row r="97" spans="1:10">
      <c r="A97">
        <v>1965</v>
      </c>
      <c r="B97">
        <v>11</v>
      </c>
      <c r="C97">
        <v>1965.875</v>
      </c>
      <c r="D97">
        <v>318.87</v>
      </c>
      <c r="E97">
        <v>318.87</v>
      </c>
      <c r="I97" t="s">
        <v>9</v>
      </c>
      <c r="J97" t="s">
        <v>9</v>
      </c>
    </row>
    <row r="98" spans="1:10">
      <c r="A98">
        <v>1965</v>
      </c>
      <c r="B98">
        <v>12</v>
      </c>
      <c r="C98">
        <v>1965.9580000000001</v>
      </c>
      <c r="D98">
        <v>319.42</v>
      </c>
      <c r="E98">
        <v>319.42</v>
      </c>
      <c r="I98" t="s">
        <v>9</v>
      </c>
      <c r="J98" t="s">
        <v>9</v>
      </c>
    </row>
    <row r="99" spans="1:10">
      <c r="A99">
        <v>1966</v>
      </c>
      <c r="B99">
        <v>1</v>
      </c>
      <c r="C99">
        <v>1966.0419999999999</v>
      </c>
      <c r="D99">
        <v>320.62</v>
      </c>
      <c r="E99">
        <v>320.62</v>
      </c>
      <c r="G99">
        <v>7</v>
      </c>
      <c r="H99">
        <f>AVERAGE(E99:E110)</f>
        <v>321.38333333333327</v>
      </c>
      <c r="I99">
        <f>LOG(G99,10)</f>
        <v>0.8450980400142567</v>
      </c>
      <c r="J99">
        <f>LOG(H99,10)</f>
        <v>2.5070233508683759</v>
      </c>
    </row>
    <row r="100" spans="1:10">
      <c r="A100">
        <v>1966</v>
      </c>
      <c r="B100">
        <v>2</v>
      </c>
      <c r="C100">
        <v>1966.125</v>
      </c>
      <c r="D100">
        <v>321.58999999999997</v>
      </c>
      <c r="E100">
        <v>321.58999999999997</v>
      </c>
      <c r="I100" t="s">
        <v>9</v>
      </c>
      <c r="J100" t="s">
        <v>9</v>
      </c>
    </row>
    <row r="101" spans="1:10">
      <c r="A101">
        <v>1966</v>
      </c>
      <c r="B101">
        <v>3</v>
      </c>
      <c r="C101">
        <v>1966.2080000000001</v>
      </c>
      <c r="D101">
        <v>322.39</v>
      </c>
      <c r="E101">
        <v>322.39</v>
      </c>
      <c r="I101" t="s">
        <v>9</v>
      </c>
      <c r="J101" t="s">
        <v>9</v>
      </c>
    </row>
    <row r="102" spans="1:10">
      <c r="A102">
        <v>1966</v>
      </c>
      <c r="B102">
        <v>4</v>
      </c>
      <c r="C102">
        <v>1966.2919999999999</v>
      </c>
      <c r="D102">
        <v>323.87</v>
      </c>
      <c r="E102">
        <v>323.87</v>
      </c>
      <c r="I102" t="s">
        <v>9</v>
      </c>
      <c r="J102" t="s">
        <v>9</v>
      </c>
    </row>
    <row r="103" spans="1:10">
      <c r="A103">
        <v>1966</v>
      </c>
      <c r="B103">
        <v>5</v>
      </c>
      <c r="C103">
        <v>1966.375</v>
      </c>
      <c r="D103">
        <v>324.01</v>
      </c>
      <c r="E103">
        <v>324.01</v>
      </c>
      <c r="I103" t="s">
        <v>9</v>
      </c>
      <c r="J103" t="s">
        <v>9</v>
      </c>
    </row>
    <row r="104" spans="1:10">
      <c r="A104">
        <v>1966</v>
      </c>
      <c r="B104">
        <v>6</v>
      </c>
      <c r="C104">
        <v>1966.4580000000001</v>
      </c>
      <c r="D104">
        <v>323.75</v>
      </c>
      <c r="E104">
        <v>323.75</v>
      </c>
      <c r="I104" t="s">
        <v>9</v>
      </c>
      <c r="J104" t="s">
        <v>9</v>
      </c>
    </row>
    <row r="105" spans="1:10">
      <c r="A105">
        <v>1966</v>
      </c>
      <c r="B105">
        <v>7</v>
      </c>
      <c r="C105">
        <v>1966.5419999999999</v>
      </c>
      <c r="D105">
        <v>322.39</v>
      </c>
      <c r="E105">
        <v>322.39</v>
      </c>
      <c r="I105" t="s">
        <v>9</v>
      </c>
      <c r="J105" t="s">
        <v>9</v>
      </c>
    </row>
    <row r="106" spans="1:10">
      <c r="A106">
        <v>1966</v>
      </c>
      <c r="B106">
        <v>8</v>
      </c>
      <c r="C106">
        <v>1966.625</v>
      </c>
      <c r="D106">
        <v>320.37</v>
      </c>
      <c r="E106">
        <v>320.37</v>
      </c>
      <c r="I106" t="s">
        <v>9</v>
      </c>
      <c r="J106" t="s">
        <v>9</v>
      </c>
    </row>
    <row r="107" spans="1:10">
      <c r="A107">
        <v>1966</v>
      </c>
      <c r="B107">
        <v>9</v>
      </c>
      <c r="C107">
        <v>1966.7080000000001</v>
      </c>
      <c r="D107">
        <v>318.64</v>
      </c>
      <c r="E107">
        <v>318.64</v>
      </c>
      <c r="I107" t="s">
        <v>9</v>
      </c>
      <c r="J107" t="s">
        <v>9</v>
      </c>
    </row>
    <row r="108" spans="1:10">
      <c r="A108">
        <v>1966</v>
      </c>
      <c r="B108">
        <v>10</v>
      </c>
      <c r="C108">
        <v>1966.7919999999999</v>
      </c>
      <c r="D108">
        <v>318.10000000000002</v>
      </c>
      <c r="E108">
        <v>318.10000000000002</v>
      </c>
      <c r="I108" t="s">
        <v>9</v>
      </c>
      <c r="J108" t="s">
        <v>9</v>
      </c>
    </row>
    <row r="109" spans="1:10">
      <c r="A109">
        <v>1966</v>
      </c>
      <c r="B109">
        <v>11</v>
      </c>
      <c r="C109">
        <v>1966.875</v>
      </c>
      <c r="D109">
        <v>319.79000000000002</v>
      </c>
      <c r="E109">
        <v>319.79000000000002</v>
      </c>
      <c r="I109" t="s">
        <v>9</v>
      </c>
      <c r="J109" t="s">
        <v>9</v>
      </c>
    </row>
    <row r="110" spans="1:10">
      <c r="A110">
        <v>1966</v>
      </c>
      <c r="B110">
        <v>12</v>
      </c>
      <c r="C110">
        <v>1966.9580000000001</v>
      </c>
      <c r="D110">
        <v>321.08</v>
      </c>
      <c r="E110">
        <v>321.08</v>
      </c>
      <c r="I110" t="s">
        <v>9</v>
      </c>
      <c r="J110" t="s">
        <v>9</v>
      </c>
    </row>
    <row r="111" spans="1:10">
      <c r="A111">
        <v>1967</v>
      </c>
      <c r="B111">
        <v>1</v>
      </c>
      <c r="C111">
        <v>1967.0419999999999</v>
      </c>
      <c r="D111">
        <v>322.07</v>
      </c>
      <c r="E111">
        <v>322.07</v>
      </c>
      <c r="G111">
        <v>8</v>
      </c>
      <c r="H111">
        <f>AVERAGE(E111:E122)</f>
        <v>322.15750000000003</v>
      </c>
      <c r="I111">
        <f>LOG(G111,10)</f>
        <v>0.90308998699194343</v>
      </c>
      <c r="J111">
        <f>LOG(H111,10)</f>
        <v>2.5080682464093527</v>
      </c>
    </row>
    <row r="112" spans="1:10">
      <c r="A112">
        <v>1967</v>
      </c>
      <c r="B112">
        <v>2</v>
      </c>
      <c r="C112">
        <v>1967.125</v>
      </c>
      <c r="D112">
        <v>322.5</v>
      </c>
      <c r="E112">
        <v>322.5</v>
      </c>
      <c r="I112" t="s">
        <v>9</v>
      </c>
      <c r="J112" t="s">
        <v>9</v>
      </c>
    </row>
    <row r="113" spans="1:10">
      <c r="A113">
        <v>1967</v>
      </c>
      <c r="B113">
        <v>3</v>
      </c>
      <c r="C113">
        <v>1967.2080000000001</v>
      </c>
      <c r="D113">
        <v>323.04000000000002</v>
      </c>
      <c r="E113">
        <v>323.04000000000002</v>
      </c>
      <c r="I113" t="s">
        <v>9</v>
      </c>
      <c r="J113" t="s">
        <v>9</v>
      </c>
    </row>
    <row r="114" spans="1:10">
      <c r="A114">
        <v>1967</v>
      </c>
      <c r="B114">
        <v>4</v>
      </c>
      <c r="C114">
        <v>1967.2919999999999</v>
      </c>
      <c r="D114">
        <v>324.42</v>
      </c>
      <c r="E114">
        <v>324.42</v>
      </c>
      <c r="I114" t="s">
        <v>9</v>
      </c>
      <c r="J114" t="s">
        <v>9</v>
      </c>
    </row>
    <row r="115" spans="1:10">
      <c r="A115">
        <v>1967</v>
      </c>
      <c r="B115">
        <v>5</v>
      </c>
      <c r="C115">
        <v>1967.375</v>
      </c>
      <c r="D115">
        <v>325</v>
      </c>
      <c r="E115">
        <v>325</v>
      </c>
      <c r="I115" t="s">
        <v>9</v>
      </c>
      <c r="J115" t="s">
        <v>9</v>
      </c>
    </row>
    <row r="116" spans="1:10">
      <c r="A116">
        <v>1967</v>
      </c>
      <c r="B116">
        <v>6</v>
      </c>
      <c r="C116">
        <v>1967.4580000000001</v>
      </c>
      <c r="D116">
        <v>324.08999999999997</v>
      </c>
      <c r="E116">
        <v>324.08999999999997</v>
      </c>
      <c r="I116" t="s">
        <v>9</v>
      </c>
      <c r="J116" t="s">
        <v>9</v>
      </c>
    </row>
    <row r="117" spans="1:10">
      <c r="A117">
        <v>1967</v>
      </c>
      <c r="B117">
        <v>7</v>
      </c>
      <c r="C117">
        <v>1967.5419999999999</v>
      </c>
      <c r="D117">
        <v>322.55</v>
      </c>
      <c r="E117">
        <v>322.55</v>
      </c>
      <c r="I117" t="s">
        <v>9</v>
      </c>
      <c r="J117" t="s">
        <v>9</v>
      </c>
    </row>
    <row r="118" spans="1:10">
      <c r="A118">
        <v>1967</v>
      </c>
      <c r="B118">
        <v>8</v>
      </c>
      <c r="C118">
        <v>1967.625</v>
      </c>
      <c r="D118">
        <v>320.92</v>
      </c>
      <c r="E118">
        <v>320.92</v>
      </c>
      <c r="I118" t="s">
        <v>9</v>
      </c>
      <c r="J118" t="s">
        <v>9</v>
      </c>
    </row>
    <row r="119" spans="1:10">
      <c r="A119">
        <v>1967</v>
      </c>
      <c r="B119">
        <v>9</v>
      </c>
      <c r="C119">
        <v>1967.7080000000001</v>
      </c>
      <c r="D119">
        <v>319.31</v>
      </c>
      <c r="E119">
        <v>319.31</v>
      </c>
      <c r="I119" t="s">
        <v>9</v>
      </c>
      <c r="J119" t="s">
        <v>9</v>
      </c>
    </row>
    <row r="120" spans="1:10">
      <c r="A120">
        <v>1967</v>
      </c>
      <c r="B120">
        <v>10</v>
      </c>
      <c r="C120">
        <v>1967.7919999999999</v>
      </c>
      <c r="D120">
        <v>319.31</v>
      </c>
      <c r="E120">
        <v>319.31</v>
      </c>
      <c r="I120" t="s">
        <v>9</v>
      </c>
      <c r="J120" t="s">
        <v>9</v>
      </c>
    </row>
    <row r="121" spans="1:10">
      <c r="A121">
        <v>1967</v>
      </c>
      <c r="B121">
        <v>11</v>
      </c>
      <c r="C121">
        <v>1967.875</v>
      </c>
      <c r="D121">
        <v>320.72000000000003</v>
      </c>
      <c r="E121">
        <v>320.72000000000003</v>
      </c>
      <c r="I121" t="s">
        <v>9</v>
      </c>
      <c r="J121" t="s">
        <v>9</v>
      </c>
    </row>
    <row r="122" spans="1:10">
      <c r="A122">
        <v>1967</v>
      </c>
      <c r="B122">
        <v>12</v>
      </c>
      <c r="C122">
        <v>1967.9580000000001</v>
      </c>
      <c r="D122">
        <v>321.95999999999998</v>
      </c>
      <c r="E122">
        <v>321.95999999999998</v>
      </c>
      <c r="I122" t="s">
        <v>9</v>
      </c>
      <c r="J122" t="s">
        <v>9</v>
      </c>
    </row>
    <row r="123" spans="1:10">
      <c r="A123">
        <v>1968</v>
      </c>
      <c r="B123">
        <v>1</v>
      </c>
      <c r="C123">
        <v>1968.0419999999999</v>
      </c>
      <c r="D123">
        <v>322.57</v>
      </c>
      <c r="E123">
        <v>322.57</v>
      </c>
      <c r="G123">
        <v>9</v>
      </c>
      <c r="H123">
        <f>AVERAGE(E123:E134)</f>
        <v>323.04499999999996</v>
      </c>
      <c r="I123">
        <f>LOG(G123,10)</f>
        <v>0.95424250943932487</v>
      </c>
      <c r="J123">
        <f>LOG(H123,10)</f>
        <v>2.5092630235398952</v>
      </c>
    </row>
    <row r="124" spans="1:10">
      <c r="A124">
        <v>1968</v>
      </c>
      <c r="B124">
        <v>2</v>
      </c>
      <c r="C124">
        <v>1968.125</v>
      </c>
      <c r="D124">
        <v>323.14999999999998</v>
      </c>
      <c r="E124">
        <v>323.14999999999998</v>
      </c>
      <c r="I124" t="s">
        <v>9</v>
      </c>
      <c r="J124" t="s">
        <v>9</v>
      </c>
    </row>
    <row r="125" spans="1:10">
      <c r="A125">
        <v>1968</v>
      </c>
      <c r="B125">
        <v>3</v>
      </c>
      <c r="C125">
        <v>1968.2080000000001</v>
      </c>
      <c r="D125">
        <v>323.89</v>
      </c>
      <c r="E125">
        <v>323.89</v>
      </c>
      <c r="I125" t="s">
        <v>9</v>
      </c>
      <c r="J125" t="s">
        <v>9</v>
      </c>
    </row>
    <row r="126" spans="1:10">
      <c r="A126">
        <v>1968</v>
      </c>
      <c r="B126">
        <v>4</v>
      </c>
      <c r="C126">
        <v>1968.2919999999999</v>
      </c>
      <c r="D126">
        <v>325.02</v>
      </c>
      <c r="E126">
        <v>325.02</v>
      </c>
      <c r="I126" t="s">
        <v>9</v>
      </c>
      <c r="J126" t="s">
        <v>9</v>
      </c>
    </row>
    <row r="127" spans="1:10">
      <c r="A127">
        <v>1968</v>
      </c>
      <c r="B127">
        <v>5</v>
      </c>
      <c r="C127">
        <v>1968.375</v>
      </c>
      <c r="D127">
        <v>325.57</v>
      </c>
      <c r="E127">
        <v>325.57</v>
      </c>
      <c r="I127" t="s">
        <v>9</v>
      </c>
      <c r="J127" t="s">
        <v>9</v>
      </c>
    </row>
    <row r="128" spans="1:10">
      <c r="A128">
        <v>1968</v>
      </c>
      <c r="B128">
        <v>6</v>
      </c>
      <c r="C128">
        <v>1968.4580000000001</v>
      </c>
      <c r="D128">
        <v>325.36</v>
      </c>
      <c r="E128">
        <v>325.36</v>
      </c>
      <c r="I128" t="s">
        <v>9</v>
      </c>
      <c r="J128" t="s">
        <v>9</v>
      </c>
    </row>
    <row r="129" spans="1:10">
      <c r="A129">
        <v>1968</v>
      </c>
      <c r="B129">
        <v>7</v>
      </c>
      <c r="C129">
        <v>1968.5419999999999</v>
      </c>
      <c r="D129">
        <v>324.14</v>
      </c>
      <c r="E129">
        <v>324.14</v>
      </c>
      <c r="I129" t="s">
        <v>9</v>
      </c>
      <c r="J129" t="s">
        <v>9</v>
      </c>
    </row>
    <row r="130" spans="1:10">
      <c r="A130">
        <v>1968</v>
      </c>
      <c r="B130">
        <v>8</v>
      </c>
      <c r="C130">
        <v>1968.625</v>
      </c>
      <c r="D130">
        <v>322.02999999999997</v>
      </c>
      <c r="E130">
        <v>322.02999999999997</v>
      </c>
      <c r="I130" t="s">
        <v>9</v>
      </c>
      <c r="J130" t="s">
        <v>9</v>
      </c>
    </row>
    <row r="131" spans="1:10">
      <c r="A131">
        <v>1968</v>
      </c>
      <c r="B131">
        <v>9</v>
      </c>
      <c r="C131">
        <v>1968.7080000000001</v>
      </c>
      <c r="D131">
        <v>320.41000000000003</v>
      </c>
      <c r="E131">
        <v>320.41000000000003</v>
      </c>
      <c r="I131" t="s">
        <v>9</v>
      </c>
      <c r="J131" t="s">
        <v>9</v>
      </c>
    </row>
    <row r="132" spans="1:10">
      <c r="A132">
        <v>1968</v>
      </c>
      <c r="B132">
        <v>10</v>
      </c>
      <c r="C132">
        <v>1968.7919999999999</v>
      </c>
      <c r="D132">
        <v>320.25</v>
      </c>
      <c r="E132">
        <v>320.25</v>
      </c>
      <c r="I132" t="s">
        <v>9</v>
      </c>
      <c r="J132" t="s">
        <v>9</v>
      </c>
    </row>
    <row r="133" spans="1:10">
      <c r="A133">
        <v>1968</v>
      </c>
      <c r="B133">
        <v>11</v>
      </c>
      <c r="C133">
        <v>1968.875</v>
      </c>
      <c r="D133">
        <v>321.31</v>
      </c>
      <c r="E133">
        <v>321.31</v>
      </c>
      <c r="I133" t="s">
        <v>9</v>
      </c>
      <c r="J133" t="s">
        <v>9</v>
      </c>
    </row>
    <row r="134" spans="1:10">
      <c r="A134">
        <v>1968</v>
      </c>
      <c r="B134">
        <v>12</v>
      </c>
      <c r="C134">
        <v>1968.9580000000001</v>
      </c>
      <c r="D134">
        <v>322.83999999999997</v>
      </c>
      <c r="E134">
        <v>322.83999999999997</v>
      </c>
      <c r="I134" t="s">
        <v>9</v>
      </c>
      <c r="J134" t="s">
        <v>9</v>
      </c>
    </row>
    <row r="135" spans="1:10">
      <c r="A135">
        <v>1969</v>
      </c>
      <c r="B135">
        <v>1</v>
      </c>
      <c r="C135">
        <v>1969.0419999999999</v>
      </c>
      <c r="D135">
        <v>324</v>
      </c>
      <c r="E135">
        <v>324</v>
      </c>
      <c r="G135">
        <v>10</v>
      </c>
      <c r="H135">
        <f>AVERAGE(E135:E146)</f>
        <v>324.62416666666667</v>
      </c>
      <c r="I135">
        <f>LOG(G135,10)</f>
        <v>1</v>
      </c>
      <c r="J135">
        <f>LOG(H135,10)</f>
        <v>2.5113808477739541</v>
      </c>
    </row>
    <row r="136" spans="1:10">
      <c r="A136">
        <v>1969</v>
      </c>
      <c r="B136">
        <v>2</v>
      </c>
      <c r="C136">
        <v>1969.125</v>
      </c>
      <c r="D136">
        <v>324.42</v>
      </c>
      <c r="E136">
        <v>324.42</v>
      </c>
      <c r="I136" t="s">
        <v>9</v>
      </c>
      <c r="J136" t="s">
        <v>9</v>
      </c>
    </row>
    <row r="137" spans="1:10">
      <c r="A137">
        <v>1969</v>
      </c>
      <c r="B137">
        <v>3</v>
      </c>
      <c r="C137">
        <v>1969.2080000000001</v>
      </c>
      <c r="D137">
        <v>325.64</v>
      </c>
      <c r="E137">
        <v>325.64</v>
      </c>
      <c r="I137" t="s">
        <v>9</v>
      </c>
      <c r="J137" t="s">
        <v>9</v>
      </c>
    </row>
    <row r="138" spans="1:10">
      <c r="A138">
        <v>1969</v>
      </c>
      <c r="B138">
        <v>4</v>
      </c>
      <c r="C138">
        <v>1969.2919999999999</v>
      </c>
      <c r="D138">
        <v>326.66000000000003</v>
      </c>
      <c r="E138">
        <v>326.66000000000003</v>
      </c>
      <c r="I138" t="s">
        <v>9</v>
      </c>
      <c r="J138" t="s">
        <v>9</v>
      </c>
    </row>
    <row r="139" spans="1:10">
      <c r="A139">
        <v>1969</v>
      </c>
      <c r="B139">
        <v>5</v>
      </c>
      <c r="C139">
        <v>1969.375</v>
      </c>
      <c r="D139">
        <v>327.33999999999997</v>
      </c>
      <c r="E139">
        <v>327.33999999999997</v>
      </c>
      <c r="I139" t="s">
        <v>9</v>
      </c>
      <c r="J139" t="s">
        <v>9</v>
      </c>
    </row>
    <row r="140" spans="1:10">
      <c r="A140">
        <v>1969</v>
      </c>
      <c r="B140">
        <v>6</v>
      </c>
      <c r="C140">
        <v>1969.4580000000001</v>
      </c>
      <c r="D140">
        <v>326.76</v>
      </c>
      <c r="E140">
        <v>326.76</v>
      </c>
      <c r="I140" t="s">
        <v>9</v>
      </c>
      <c r="J140" t="s">
        <v>9</v>
      </c>
    </row>
    <row r="141" spans="1:10">
      <c r="A141">
        <v>1969</v>
      </c>
      <c r="B141">
        <v>7</v>
      </c>
      <c r="C141">
        <v>1969.5419999999999</v>
      </c>
      <c r="D141">
        <v>325.88</v>
      </c>
      <c r="E141">
        <v>325.88</v>
      </c>
      <c r="I141" t="s">
        <v>9</v>
      </c>
      <c r="J141" t="s">
        <v>9</v>
      </c>
    </row>
    <row r="142" spans="1:10">
      <c r="A142">
        <v>1969</v>
      </c>
      <c r="B142">
        <v>8</v>
      </c>
      <c r="C142">
        <v>1969.625</v>
      </c>
      <c r="D142">
        <v>323.67</v>
      </c>
      <c r="E142">
        <v>323.67</v>
      </c>
      <c r="I142" t="s">
        <v>11</v>
      </c>
      <c r="J142" t="s">
        <v>9</v>
      </c>
    </row>
    <row r="143" spans="1:10">
      <c r="A143">
        <v>1969</v>
      </c>
      <c r="B143">
        <v>9</v>
      </c>
      <c r="C143">
        <v>1969.7080000000001</v>
      </c>
      <c r="D143">
        <v>322.38</v>
      </c>
      <c r="E143">
        <v>322.38</v>
      </c>
      <c r="I143" t="s">
        <v>9</v>
      </c>
      <c r="J143" t="s">
        <v>9</v>
      </c>
    </row>
    <row r="144" spans="1:10">
      <c r="A144">
        <v>1969</v>
      </c>
      <c r="B144">
        <v>10</v>
      </c>
      <c r="C144">
        <v>1969.7919999999999</v>
      </c>
      <c r="D144">
        <v>321.77999999999997</v>
      </c>
      <c r="E144">
        <v>321.77999999999997</v>
      </c>
      <c r="I144" t="s">
        <v>9</v>
      </c>
      <c r="J144" t="s">
        <v>9</v>
      </c>
    </row>
    <row r="145" spans="1:10">
      <c r="A145">
        <v>1969</v>
      </c>
      <c r="B145">
        <v>11</v>
      </c>
      <c r="C145">
        <v>1969.875</v>
      </c>
      <c r="D145">
        <v>322.85000000000002</v>
      </c>
      <c r="E145">
        <v>322.85000000000002</v>
      </c>
      <c r="I145" t="s">
        <v>9</v>
      </c>
      <c r="J145" t="s">
        <v>9</v>
      </c>
    </row>
    <row r="146" spans="1:10">
      <c r="A146">
        <v>1969</v>
      </c>
      <c r="B146">
        <v>12</v>
      </c>
      <c r="C146">
        <v>1969.9580000000001</v>
      </c>
      <c r="D146">
        <v>324.11</v>
      </c>
      <c r="E146">
        <v>324.11</v>
      </c>
      <c r="I146" t="s">
        <v>9</v>
      </c>
      <c r="J146" t="s">
        <v>9</v>
      </c>
    </row>
    <row r="147" spans="1:10">
      <c r="A147">
        <v>1970</v>
      </c>
      <c r="B147">
        <v>1</v>
      </c>
      <c r="C147">
        <v>1970.0419999999999</v>
      </c>
      <c r="D147">
        <v>325.02999999999997</v>
      </c>
      <c r="E147">
        <v>325.02999999999997</v>
      </c>
      <c r="G147">
        <v>11</v>
      </c>
      <c r="H147">
        <f>AVERAGE(E147:E158)</f>
        <v>325.68</v>
      </c>
      <c r="I147">
        <f>LOG(G147,10)</f>
        <v>1.0413926851582249</v>
      </c>
      <c r="J147">
        <f>LOG(H147,10)</f>
        <v>2.5127910893713432</v>
      </c>
    </row>
    <row r="148" spans="1:10">
      <c r="A148">
        <v>1970</v>
      </c>
      <c r="B148">
        <v>2</v>
      </c>
      <c r="C148">
        <v>1970.125</v>
      </c>
      <c r="D148">
        <v>325.99</v>
      </c>
      <c r="E148">
        <v>325.99</v>
      </c>
      <c r="I148" t="s">
        <v>9</v>
      </c>
      <c r="J148" t="s">
        <v>9</v>
      </c>
    </row>
    <row r="149" spans="1:10">
      <c r="A149">
        <v>1970</v>
      </c>
      <c r="B149">
        <v>3</v>
      </c>
      <c r="C149">
        <v>1970.2080000000001</v>
      </c>
      <c r="D149">
        <v>326.87</v>
      </c>
      <c r="E149">
        <v>326.87</v>
      </c>
      <c r="I149" t="s">
        <v>9</v>
      </c>
      <c r="J149" t="s">
        <v>9</v>
      </c>
    </row>
    <row r="150" spans="1:10">
      <c r="A150">
        <v>1970</v>
      </c>
      <c r="B150">
        <v>4</v>
      </c>
      <c r="C150">
        <v>1970.2919999999999</v>
      </c>
      <c r="D150">
        <v>328.13</v>
      </c>
      <c r="E150">
        <v>328.13</v>
      </c>
      <c r="I150" t="s">
        <v>9</v>
      </c>
      <c r="J150" t="s">
        <v>9</v>
      </c>
    </row>
    <row r="151" spans="1:10">
      <c r="A151">
        <v>1970</v>
      </c>
      <c r="B151">
        <v>5</v>
      </c>
      <c r="C151">
        <v>1970.375</v>
      </c>
      <c r="D151">
        <v>328.07</v>
      </c>
      <c r="E151">
        <v>328.07</v>
      </c>
      <c r="I151" t="s">
        <v>9</v>
      </c>
      <c r="J151" t="s">
        <v>9</v>
      </c>
    </row>
    <row r="152" spans="1:10">
      <c r="A152">
        <v>1970</v>
      </c>
      <c r="B152">
        <v>6</v>
      </c>
      <c r="C152">
        <v>1970.4580000000001</v>
      </c>
      <c r="D152">
        <v>327.66000000000003</v>
      </c>
      <c r="E152">
        <v>327.66000000000003</v>
      </c>
      <c r="I152" t="s">
        <v>9</v>
      </c>
      <c r="J152" t="s">
        <v>9</v>
      </c>
    </row>
    <row r="153" spans="1:10">
      <c r="A153">
        <v>1970</v>
      </c>
      <c r="B153">
        <v>7</v>
      </c>
      <c r="C153">
        <v>1970.5419999999999</v>
      </c>
      <c r="D153">
        <v>326.35000000000002</v>
      </c>
      <c r="E153">
        <v>326.35000000000002</v>
      </c>
      <c r="I153" t="s">
        <v>9</v>
      </c>
      <c r="J153" t="s">
        <v>9</v>
      </c>
    </row>
    <row r="154" spans="1:10">
      <c r="A154">
        <v>1970</v>
      </c>
      <c r="B154">
        <v>8</v>
      </c>
      <c r="C154">
        <v>1970.625</v>
      </c>
      <c r="D154">
        <v>324.69</v>
      </c>
      <c r="E154">
        <v>324.69</v>
      </c>
      <c r="I154" t="s">
        <v>9</v>
      </c>
      <c r="J154" t="s">
        <v>9</v>
      </c>
    </row>
    <row r="155" spans="1:10">
      <c r="A155">
        <v>1970</v>
      </c>
      <c r="B155">
        <v>9</v>
      </c>
      <c r="C155">
        <v>1970.7080000000001</v>
      </c>
      <c r="D155">
        <v>323.10000000000002</v>
      </c>
      <c r="E155">
        <v>323.10000000000002</v>
      </c>
      <c r="I155" t="s">
        <v>9</v>
      </c>
      <c r="J155" t="s">
        <v>9</v>
      </c>
    </row>
    <row r="156" spans="1:10">
      <c r="A156">
        <v>1970</v>
      </c>
      <c r="B156">
        <v>10</v>
      </c>
      <c r="C156">
        <v>1970.7919999999999</v>
      </c>
      <c r="D156">
        <v>323.16000000000003</v>
      </c>
      <c r="E156">
        <v>323.16000000000003</v>
      </c>
      <c r="I156" t="s">
        <v>9</v>
      </c>
      <c r="J156" t="s">
        <v>9</v>
      </c>
    </row>
    <row r="157" spans="1:10">
      <c r="A157">
        <v>1970</v>
      </c>
      <c r="B157">
        <v>11</v>
      </c>
      <c r="C157">
        <v>1970.875</v>
      </c>
      <c r="D157">
        <v>323.98</v>
      </c>
      <c r="E157">
        <v>323.98</v>
      </c>
      <c r="I157" t="s">
        <v>9</v>
      </c>
      <c r="J157" t="s">
        <v>9</v>
      </c>
    </row>
    <row r="158" spans="1:10">
      <c r="A158">
        <v>1970</v>
      </c>
      <c r="B158">
        <v>12</v>
      </c>
      <c r="C158">
        <v>1970.9580000000001</v>
      </c>
      <c r="D158">
        <v>325.13</v>
      </c>
      <c r="E158">
        <v>325.13</v>
      </c>
      <c r="I158" t="s">
        <v>9</v>
      </c>
      <c r="J158" t="s">
        <v>9</v>
      </c>
    </row>
    <row r="159" spans="1:10">
      <c r="A159">
        <v>1971</v>
      </c>
      <c r="B159">
        <v>1</v>
      </c>
      <c r="C159">
        <v>1971.0419999999999</v>
      </c>
      <c r="D159">
        <v>326.17</v>
      </c>
      <c r="E159">
        <v>326.17</v>
      </c>
      <c r="G159">
        <v>12</v>
      </c>
      <c r="H159">
        <f>AVERAGE(E159:E170)</f>
        <v>326.32</v>
      </c>
      <c r="I159">
        <f>LOG(G159,10)</f>
        <v>1.0791812460476247</v>
      </c>
      <c r="J159">
        <f>LOG(H159,10)</f>
        <v>2.5136436923090377</v>
      </c>
    </row>
    <row r="160" spans="1:10">
      <c r="A160">
        <v>1971</v>
      </c>
      <c r="B160">
        <v>2</v>
      </c>
      <c r="C160">
        <v>1971.125</v>
      </c>
      <c r="D160">
        <v>326.68</v>
      </c>
      <c r="E160">
        <v>326.68</v>
      </c>
      <c r="I160" t="s">
        <v>9</v>
      </c>
      <c r="J160" t="s">
        <v>9</v>
      </c>
    </row>
    <row r="161" spans="1:10">
      <c r="A161">
        <v>1971</v>
      </c>
      <c r="B161">
        <v>3</v>
      </c>
      <c r="C161">
        <v>1971.2080000000001</v>
      </c>
      <c r="D161">
        <v>327.18</v>
      </c>
      <c r="E161">
        <v>327.18</v>
      </c>
      <c r="I161" t="s">
        <v>9</v>
      </c>
      <c r="J161" t="s">
        <v>9</v>
      </c>
    </row>
    <row r="162" spans="1:10">
      <c r="A162">
        <v>1971</v>
      </c>
      <c r="B162">
        <v>4</v>
      </c>
      <c r="C162">
        <v>1971.2919999999999</v>
      </c>
      <c r="D162">
        <v>327.78</v>
      </c>
      <c r="E162">
        <v>327.78</v>
      </c>
      <c r="I162" t="s">
        <v>9</v>
      </c>
      <c r="J162" t="s">
        <v>9</v>
      </c>
    </row>
    <row r="163" spans="1:10">
      <c r="A163">
        <v>1971</v>
      </c>
      <c r="B163">
        <v>5</v>
      </c>
      <c r="C163">
        <v>1971.375</v>
      </c>
      <c r="D163">
        <v>328.92</v>
      </c>
      <c r="E163">
        <v>328.92</v>
      </c>
      <c r="I163" t="s">
        <v>9</v>
      </c>
      <c r="J163" t="s">
        <v>9</v>
      </c>
    </row>
    <row r="164" spans="1:10">
      <c r="A164">
        <v>1971</v>
      </c>
      <c r="B164">
        <v>6</v>
      </c>
      <c r="C164">
        <v>1971.4580000000001</v>
      </c>
      <c r="D164">
        <v>328.57</v>
      </c>
      <c r="E164">
        <v>328.57</v>
      </c>
      <c r="I164" t="s">
        <v>9</v>
      </c>
      <c r="J164" t="s">
        <v>9</v>
      </c>
    </row>
    <row r="165" spans="1:10">
      <c r="A165">
        <v>1971</v>
      </c>
      <c r="B165">
        <v>7</v>
      </c>
      <c r="C165">
        <v>1971.5419999999999</v>
      </c>
      <c r="D165">
        <v>327.33999999999997</v>
      </c>
      <c r="E165">
        <v>327.33999999999997</v>
      </c>
      <c r="I165" t="s">
        <v>9</v>
      </c>
      <c r="J165" t="s">
        <v>9</v>
      </c>
    </row>
    <row r="166" spans="1:10">
      <c r="A166">
        <v>1971</v>
      </c>
      <c r="B166">
        <v>8</v>
      </c>
      <c r="C166">
        <v>1971.625</v>
      </c>
      <c r="D166">
        <v>325.45999999999998</v>
      </c>
      <c r="E166">
        <v>325.45999999999998</v>
      </c>
      <c r="I166" t="s">
        <v>9</v>
      </c>
      <c r="J166" t="s">
        <v>9</v>
      </c>
    </row>
    <row r="167" spans="1:10">
      <c r="A167">
        <v>1971</v>
      </c>
      <c r="B167">
        <v>9</v>
      </c>
      <c r="C167">
        <v>1971.7080000000001</v>
      </c>
      <c r="D167">
        <v>323.36</v>
      </c>
      <c r="E167">
        <v>323.36</v>
      </c>
      <c r="I167" t="s">
        <v>9</v>
      </c>
      <c r="J167" t="s">
        <v>9</v>
      </c>
    </row>
    <row r="168" spans="1:10">
      <c r="A168">
        <v>1971</v>
      </c>
      <c r="B168">
        <v>10</v>
      </c>
      <c r="C168">
        <v>1971.7919999999999</v>
      </c>
      <c r="D168">
        <v>323.57</v>
      </c>
      <c r="E168">
        <v>323.57</v>
      </c>
      <c r="I168" t="s">
        <v>9</v>
      </c>
      <c r="J168" t="s">
        <v>9</v>
      </c>
    </row>
    <row r="169" spans="1:10">
      <c r="A169">
        <v>1971</v>
      </c>
      <c r="B169">
        <v>11</v>
      </c>
      <c r="C169">
        <v>1971.875</v>
      </c>
      <c r="D169">
        <v>324.8</v>
      </c>
      <c r="E169">
        <v>324.8</v>
      </c>
      <c r="I169" t="s">
        <v>9</v>
      </c>
      <c r="J169" t="s">
        <v>9</v>
      </c>
    </row>
    <row r="170" spans="1:10">
      <c r="A170">
        <v>1971</v>
      </c>
      <c r="B170">
        <v>12</v>
      </c>
      <c r="C170">
        <v>1971.9580000000001</v>
      </c>
      <c r="D170">
        <v>326.01</v>
      </c>
      <c r="E170">
        <v>326.01</v>
      </c>
      <c r="I170" t="s">
        <v>9</v>
      </c>
      <c r="J170" t="s">
        <v>9</v>
      </c>
    </row>
    <row r="171" spans="1:10">
      <c r="A171">
        <v>1972</v>
      </c>
      <c r="B171">
        <v>1</v>
      </c>
      <c r="C171">
        <v>1972.0419999999999</v>
      </c>
      <c r="D171">
        <v>326.77</v>
      </c>
      <c r="E171">
        <v>326.77</v>
      </c>
      <c r="G171">
        <v>13</v>
      </c>
      <c r="H171">
        <f>AVERAGE(E171:E182)</f>
        <v>327.45333333333332</v>
      </c>
      <c r="I171">
        <f>LOG(G171,10)</f>
        <v>1.1139433523068367</v>
      </c>
      <c r="J171">
        <f>LOG(H171,10)</f>
        <v>2.5151494157173468</v>
      </c>
    </row>
    <row r="172" spans="1:10">
      <c r="A172">
        <v>1972</v>
      </c>
      <c r="B172">
        <v>2</v>
      </c>
      <c r="C172">
        <v>1972.125</v>
      </c>
      <c r="D172">
        <v>327.63</v>
      </c>
      <c r="E172">
        <v>327.63</v>
      </c>
      <c r="I172" t="s">
        <v>9</v>
      </c>
      <c r="J172" t="s">
        <v>9</v>
      </c>
    </row>
    <row r="173" spans="1:10">
      <c r="A173">
        <v>1972</v>
      </c>
      <c r="B173">
        <v>3</v>
      </c>
      <c r="C173">
        <v>1972.2080000000001</v>
      </c>
      <c r="D173">
        <v>327.75</v>
      </c>
      <c r="E173">
        <v>327.75</v>
      </c>
      <c r="I173" t="s">
        <v>9</v>
      </c>
      <c r="J173" t="s">
        <v>9</v>
      </c>
    </row>
    <row r="174" spans="1:10">
      <c r="A174">
        <v>1972</v>
      </c>
      <c r="B174">
        <v>4</v>
      </c>
      <c r="C174">
        <v>1972.2919999999999</v>
      </c>
      <c r="D174">
        <v>329.72</v>
      </c>
      <c r="E174">
        <v>329.72</v>
      </c>
      <c r="I174" t="s">
        <v>9</v>
      </c>
      <c r="J174" t="s">
        <v>9</v>
      </c>
    </row>
    <row r="175" spans="1:10">
      <c r="A175">
        <v>1972</v>
      </c>
      <c r="B175">
        <v>5</v>
      </c>
      <c r="C175">
        <v>1972.375</v>
      </c>
      <c r="D175">
        <v>330.07</v>
      </c>
      <c r="E175">
        <v>330.07</v>
      </c>
      <c r="I175" t="s">
        <v>9</v>
      </c>
      <c r="J175" t="s">
        <v>9</v>
      </c>
    </row>
    <row r="176" spans="1:10">
      <c r="A176">
        <v>1972</v>
      </c>
      <c r="B176">
        <v>6</v>
      </c>
      <c r="C176">
        <v>1972.4580000000001</v>
      </c>
      <c r="D176">
        <v>329.09</v>
      </c>
      <c r="E176">
        <v>329.09</v>
      </c>
      <c r="I176" t="s">
        <v>9</v>
      </c>
      <c r="J176" t="s">
        <v>9</v>
      </c>
    </row>
    <row r="177" spans="1:10">
      <c r="A177">
        <v>1972</v>
      </c>
      <c r="B177">
        <v>7</v>
      </c>
      <c r="C177">
        <v>1972.5419999999999</v>
      </c>
      <c r="D177">
        <v>328.05</v>
      </c>
      <c r="E177">
        <v>328.05</v>
      </c>
      <c r="I177" t="s">
        <v>9</v>
      </c>
      <c r="J177" t="s">
        <v>9</v>
      </c>
    </row>
    <row r="178" spans="1:10">
      <c r="A178">
        <v>1972</v>
      </c>
      <c r="B178">
        <v>8</v>
      </c>
      <c r="C178">
        <v>1972.625</v>
      </c>
      <c r="D178">
        <v>326.32</v>
      </c>
      <c r="E178">
        <v>326.32</v>
      </c>
      <c r="I178" t="s">
        <v>9</v>
      </c>
      <c r="J178" t="s">
        <v>9</v>
      </c>
    </row>
    <row r="179" spans="1:10">
      <c r="A179">
        <v>1972</v>
      </c>
      <c r="B179">
        <v>9</v>
      </c>
      <c r="C179">
        <v>1972.7080000000001</v>
      </c>
      <c r="D179">
        <v>324.93</v>
      </c>
      <c r="E179">
        <v>324.93</v>
      </c>
      <c r="I179" t="s">
        <v>9</v>
      </c>
      <c r="J179" t="s">
        <v>9</v>
      </c>
    </row>
    <row r="180" spans="1:10">
      <c r="A180">
        <v>1972</v>
      </c>
      <c r="B180">
        <v>10</v>
      </c>
      <c r="C180">
        <v>1972.7919999999999</v>
      </c>
      <c r="D180">
        <v>325.06</v>
      </c>
      <c r="E180">
        <v>325.06</v>
      </c>
      <c r="I180" t="s">
        <v>9</v>
      </c>
      <c r="J180" t="s">
        <v>9</v>
      </c>
    </row>
    <row r="181" spans="1:10">
      <c r="A181">
        <v>1972</v>
      </c>
      <c r="B181">
        <v>11</v>
      </c>
      <c r="C181">
        <v>1972.875</v>
      </c>
      <c r="D181">
        <v>326.5</v>
      </c>
      <c r="E181">
        <v>326.5</v>
      </c>
      <c r="I181" t="s">
        <v>9</v>
      </c>
      <c r="J181" t="s">
        <v>9</v>
      </c>
    </row>
    <row r="182" spans="1:10">
      <c r="A182">
        <v>1972</v>
      </c>
      <c r="B182">
        <v>12</v>
      </c>
      <c r="C182">
        <v>1972.9580000000001</v>
      </c>
      <c r="D182">
        <v>327.55</v>
      </c>
      <c r="E182">
        <v>327.55</v>
      </c>
      <c r="I182" t="s">
        <v>9</v>
      </c>
      <c r="J182" t="s">
        <v>9</v>
      </c>
    </row>
    <row r="183" spans="1:10">
      <c r="A183">
        <v>1973</v>
      </c>
      <c r="B183">
        <v>1</v>
      </c>
      <c r="C183">
        <v>1973.0419999999999</v>
      </c>
      <c r="D183">
        <v>328.54</v>
      </c>
      <c r="E183">
        <v>328.54</v>
      </c>
      <c r="G183">
        <v>14</v>
      </c>
      <c r="H183">
        <f>AVERAGE(E183:E194)</f>
        <v>329.67666666666668</v>
      </c>
      <c r="I183">
        <f>LOG(G183,10)</f>
        <v>1.1461280356782377</v>
      </c>
      <c r="J183">
        <f>LOG(H183,10)</f>
        <v>2.5180882104233762</v>
      </c>
    </row>
    <row r="184" spans="1:10">
      <c r="A184">
        <v>1973</v>
      </c>
      <c r="B184">
        <v>2</v>
      </c>
      <c r="C184">
        <v>1973.125</v>
      </c>
      <c r="D184">
        <v>329.56</v>
      </c>
      <c r="E184">
        <v>329.56</v>
      </c>
      <c r="I184" t="s">
        <v>9</v>
      </c>
      <c r="J184" t="s">
        <v>9</v>
      </c>
    </row>
    <row r="185" spans="1:10">
      <c r="A185">
        <v>1973</v>
      </c>
      <c r="B185">
        <v>3</v>
      </c>
      <c r="C185">
        <v>1973.2080000000001</v>
      </c>
      <c r="D185">
        <v>330.3</v>
      </c>
      <c r="E185">
        <v>330.3</v>
      </c>
      <c r="I185" t="s">
        <v>9</v>
      </c>
      <c r="J185" t="s">
        <v>9</v>
      </c>
    </row>
    <row r="186" spans="1:10">
      <c r="A186">
        <v>1973</v>
      </c>
      <c r="B186">
        <v>4</v>
      </c>
      <c r="C186">
        <v>1973.2919999999999</v>
      </c>
      <c r="D186">
        <v>331.5</v>
      </c>
      <c r="E186">
        <v>331.5</v>
      </c>
      <c r="I186" t="s">
        <v>9</v>
      </c>
      <c r="J186" t="s">
        <v>9</v>
      </c>
    </row>
    <row r="187" spans="1:10">
      <c r="A187">
        <v>1973</v>
      </c>
      <c r="B187">
        <v>5</v>
      </c>
      <c r="C187">
        <v>1973.375</v>
      </c>
      <c r="D187">
        <v>332.48</v>
      </c>
      <c r="E187">
        <v>332.48</v>
      </c>
      <c r="I187" t="s">
        <v>9</v>
      </c>
      <c r="J187" t="s">
        <v>9</v>
      </c>
    </row>
    <row r="188" spans="1:10">
      <c r="A188">
        <v>1973</v>
      </c>
      <c r="B188">
        <v>6</v>
      </c>
      <c r="C188">
        <v>1973.4580000000001</v>
      </c>
      <c r="D188">
        <v>332.07</v>
      </c>
      <c r="E188">
        <v>332.07</v>
      </c>
      <c r="I188" t="s">
        <v>9</v>
      </c>
      <c r="J188" t="s">
        <v>9</v>
      </c>
    </row>
    <row r="189" spans="1:10">
      <c r="A189">
        <v>1973</v>
      </c>
      <c r="B189">
        <v>7</v>
      </c>
      <c r="C189">
        <v>1973.5419999999999</v>
      </c>
      <c r="D189">
        <v>330.87</v>
      </c>
      <c r="E189">
        <v>330.87</v>
      </c>
      <c r="I189" t="s">
        <v>9</v>
      </c>
      <c r="J189" t="s">
        <v>9</v>
      </c>
    </row>
    <row r="190" spans="1:10">
      <c r="A190">
        <v>1973</v>
      </c>
      <c r="B190">
        <v>8</v>
      </c>
      <c r="C190">
        <v>1973.625</v>
      </c>
      <c r="D190">
        <v>329.31</v>
      </c>
      <c r="E190">
        <v>329.31</v>
      </c>
      <c r="I190" t="s">
        <v>9</v>
      </c>
      <c r="J190" t="s">
        <v>9</v>
      </c>
    </row>
    <row r="191" spans="1:10">
      <c r="A191">
        <v>1973</v>
      </c>
      <c r="B191">
        <v>9</v>
      </c>
      <c r="C191">
        <v>1973.7080000000001</v>
      </c>
      <c r="D191">
        <v>327.51</v>
      </c>
      <c r="E191">
        <v>327.51</v>
      </c>
      <c r="I191" t="s">
        <v>9</v>
      </c>
      <c r="J191" t="s">
        <v>9</v>
      </c>
    </row>
    <row r="192" spans="1:10">
      <c r="A192">
        <v>1973</v>
      </c>
      <c r="B192">
        <v>10</v>
      </c>
      <c r="C192">
        <v>1973.7919999999999</v>
      </c>
      <c r="D192">
        <v>327.18</v>
      </c>
      <c r="E192">
        <v>327.18</v>
      </c>
      <c r="I192" t="s">
        <v>9</v>
      </c>
      <c r="J192" t="s">
        <v>9</v>
      </c>
    </row>
    <row r="193" spans="1:10">
      <c r="A193">
        <v>1973</v>
      </c>
      <c r="B193">
        <v>11</v>
      </c>
      <c r="C193">
        <v>1973.875</v>
      </c>
      <c r="D193">
        <v>328.16</v>
      </c>
      <c r="E193">
        <v>328.16</v>
      </c>
      <c r="I193" t="s">
        <v>9</v>
      </c>
      <c r="J193" t="s">
        <v>9</v>
      </c>
    </row>
    <row r="194" spans="1:10">
      <c r="A194">
        <v>1973</v>
      </c>
      <c r="B194">
        <v>12</v>
      </c>
      <c r="C194">
        <v>1973.9580000000001</v>
      </c>
      <c r="D194">
        <v>328.64</v>
      </c>
      <c r="E194">
        <v>328.64</v>
      </c>
      <c r="I194" t="s">
        <v>9</v>
      </c>
      <c r="J194" t="s">
        <v>9</v>
      </c>
    </row>
    <row r="195" spans="1:10">
      <c r="A195">
        <v>1974</v>
      </c>
      <c r="B195">
        <v>1</v>
      </c>
      <c r="C195">
        <v>1974.0419999999999</v>
      </c>
      <c r="D195">
        <v>329.35</v>
      </c>
      <c r="E195">
        <v>329.35</v>
      </c>
      <c r="G195">
        <v>15</v>
      </c>
      <c r="H195">
        <f>AVERAGE(E195:E206)</f>
        <v>330.17666666666668</v>
      </c>
      <c r="I195">
        <f>LOG(G195,10)</f>
        <v>1.1760912590556811</v>
      </c>
      <c r="J195">
        <f>LOG(H195,10)</f>
        <v>2.5187463787512221</v>
      </c>
    </row>
    <row r="196" spans="1:10">
      <c r="A196">
        <v>1974</v>
      </c>
      <c r="B196">
        <v>2</v>
      </c>
      <c r="C196">
        <v>1974.125</v>
      </c>
      <c r="D196">
        <v>330.71</v>
      </c>
      <c r="E196">
        <v>330.71</v>
      </c>
      <c r="I196" t="s">
        <v>9</v>
      </c>
      <c r="J196" t="s">
        <v>9</v>
      </c>
    </row>
    <row r="197" spans="1:10">
      <c r="A197">
        <v>1974</v>
      </c>
      <c r="B197">
        <v>3</v>
      </c>
      <c r="C197">
        <v>1974.2080000000001</v>
      </c>
      <c r="D197">
        <v>331.48</v>
      </c>
      <c r="E197">
        <v>331.48</v>
      </c>
      <c r="I197" t="s">
        <v>9</v>
      </c>
      <c r="J197" t="s">
        <v>9</v>
      </c>
    </row>
    <row r="198" spans="1:10">
      <c r="A198">
        <v>1974</v>
      </c>
      <c r="B198">
        <v>4</v>
      </c>
      <c r="C198">
        <v>1974.2919999999999</v>
      </c>
      <c r="D198">
        <v>332.65</v>
      </c>
      <c r="E198">
        <v>332.65</v>
      </c>
      <c r="I198" t="s">
        <v>9</v>
      </c>
      <c r="J198" t="s">
        <v>9</v>
      </c>
    </row>
    <row r="199" spans="1:10">
      <c r="A199">
        <v>1974</v>
      </c>
      <c r="B199">
        <v>5</v>
      </c>
      <c r="C199">
        <v>1974.375</v>
      </c>
      <c r="D199">
        <v>333.19</v>
      </c>
      <c r="E199">
        <v>333.19</v>
      </c>
      <c r="I199" t="s">
        <v>9</v>
      </c>
      <c r="J199" t="s">
        <v>9</v>
      </c>
    </row>
    <row r="200" spans="1:10">
      <c r="A200">
        <v>1974</v>
      </c>
      <c r="B200">
        <v>6</v>
      </c>
      <c r="C200">
        <v>1974.4580000000001</v>
      </c>
      <c r="D200">
        <v>332.12</v>
      </c>
      <c r="E200">
        <v>332.12</v>
      </c>
      <c r="I200" t="s">
        <v>9</v>
      </c>
      <c r="J200" t="s">
        <v>9</v>
      </c>
    </row>
    <row r="201" spans="1:10">
      <c r="A201">
        <v>1974</v>
      </c>
      <c r="B201">
        <v>7</v>
      </c>
      <c r="C201">
        <v>1974.5419999999999</v>
      </c>
      <c r="D201">
        <v>330.99</v>
      </c>
      <c r="E201">
        <v>330.99</v>
      </c>
      <c r="I201" t="s">
        <v>9</v>
      </c>
      <c r="J201" t="s">
        <v>9</v>
      </c>
    </row>
    <row r="202" spans="1:10">
      <c r="A202">
        <v>1974</v>
      </c>
      <c r="B202">
        <v>8</v>
      </c>
      <c r="C202">
        <v>1974.625</v>
      </c>
      <c r="D202">
        <v>329.17</v>
      </c>
      <c r="E202">
        <v>329.17</v>
      </c>
      <c r="I202" t="s">
        <v>9</v>
      </c>
      <c r="J202" t="s">
        <v>9</v>
      </c>
    </row>
    <row r="203" spans="1:10">
      <c r="A203">
        <v>1974</v>
      </c>
      <c r="B203">
        <v>9</v>
      </c>
      <c r="C203">
        <v>1974.7080000000001</v>
      </c>
      <c r="D203">
        <v>327.41000000000003</v>
      </c>
      <c r="E203">
        <v>327.41000000000003</v>
      </c>
      <c r="I203" t="s">
        <v>9</v>
      </c>
      <c r="J203" t="s">
        <v>9</v>
      </c>
    </row>
    <row r="204" spans="1:10">
      <c r="A204">
        <v>1974</v>
      </c>
      <c r="B204">
        <v>10</v>
      </c>
      <c r="C204">
        <v>1974.7919999999999</v>
      </c>
      <c r="D204">
        <v>327.20999999999998</v>
      </c>
      <c r="E204">
        <v>327.20999999999998</v>
      </c>
      <c r="I204" t="s">
        <v>9</v>
      </c>
      <c r="J204" t="s">
        <v>9</v>
      </c>
    </row>
    <row r="205" spans="1:10">
      <c r="A205">
        <v>1974</v>
      </c>
      <c r="B205">
        <v>11</v>
      </c>
      <c r="C205">
        <v>1974.875</v>
      </c>
      <c r="D205">
        <v>328.34</v>
      </c>
      <c r="E205">
        <v>328.34</v>
      </c>
      <c r="I205" t="s">
        <v>9</v>
      </c>
      <c r="J205" t="s">
        <v>9</v>
      </c>
    </row>
    <row r="206" spans="1:10">
      <c r="A206">
        <v>1974</v>
      </c>
      <c r="B206">
        <v>12</v>
      </c>
      <c r="C206">
        <v>1974.9580000000001</v>
      </c>
      <c r="D206">
        <v>329.5</v>
      </c>
      <c r="E206">
        <v>329.5</v>
      </c>
      <c r="I206" t="s">
        <v>9</v>
      </c>
      <c r="J206" t="s">
        <v>9</v>
      </c>
    </row>
    <row r="207" spans="1:10">
      <c r="A207">
        <v>1975</v>
      </c>
      <c r="B207">
        <v>1</v>
      </c>
      <c r="C207">
        <v>1975.0419999999999</v>
      </c>
      <c r="D207">
        <v>330.68</v>
      </c>
      <c r="E207">
        <v>330.68</v>
      </c>
      <c r="G207">
        <v>16</v>
      </c>
      <c r="H207">
        <f>AVERAGE(E207:E218)</f>
        <v>331.0841666666667</v>
      </c>
      <c r="I207">
        <f>LOG(G207,10)</f>
        <v>1.2041199826559246</v>
      </c>
      <c r="J207">
        <f>LOG(H207,10)</f>
        <v>2.5199384121210913</v>
      </c>
    </row>
    <row r="208" spans="1:10">
      <c r="A208">
        <v>1975</v>
      </c>
      <c r="B208">
        <v>2</v>
      </c>
      <c r="C208">
        <v>1975.125</v>
      </c>
      <c r="D208">
        <v>331.41</v>
      </c>
      <c r="E208">
        <v>331.41</v>
      </c>
      <c r="I208" t="s">
        <v>9</v>
      </c>
      <c r="J208" t="s">
        <v>9</v>
      </c>
    </row>
    <row r="209" spans="1:10">
      <c r="A209">
        <v>1975</v>
      </c>
      <c r="B209">
        <v>3</v>
      </c>
      <c r="C209">
        <v>1975.2080000000001</v>
      </c>
      <c r="D209">
        <v>331.85</v>
      </c>
      <c r="E209">
        <v>331.85</v>
      </c>
      <c r="I209" t="s">
        <v>9</v>
      </c>
      <c r="J209" t="s">
        <v>11</v>
      </c>
    </row>
    <row r="210" spans="1:10">
      <c r="A210">
        <v>1975</v>
      </c>
      <c r="B210">
        <v>4</v>
      </c>
      <c r="C210">
        <v>1975.2919999999999</v>
      </c>
      <c r="D210">
        <v>333.29</v>
      </c>
      <c r="E210">
        <v>333.29</v>
      </c>
      <c r="I210" t="s">
        <v>9</v>
      </c>
      <c r="J210" t="s">
        <v>9</v>
      </c>
    </row>
    <row r="211" spans="1:10">
      <c r="A211">
        <v>1975</v>
      </c>
      <c r="B211">
        <v>5</v>
      </c>
      <c r="C211">
        <v>1975.375</v>
      </c>
      <c r="D211">
        <v>333.91</v>
      </c>
      <c r="E211">
        <v>333.91</v>
      </c>
      <c r="I211" t="s">
        <v>9</v>
      </c>
      <c r="J211" t="s">
        <v>9</v>
      </c>
    </row>
    <row r="212" spans="1:10">
      <c r="A212">
        <v>1975</v>
      </c>
      <c r="B212">
        <v>6</v>
      </c>
      <c r="C212">
        <v>1975.4580000000001</v>
      </c>
      <c r="D212">
        <v>333.4</v>
      </c>
      <c r="E212">
        <v>333.4</v>
      </c>
      <c r="I212" t="s">
        <v>9</v>
      </c>
      <c r="J212" t="s">
        <v>9</v>
      </c>
    </row>
    <row r="213" spans="1:10">
      <c r="A213">
        <v>1975</v>
      </c>
      <c r="B213">
        <v>7</v>
      </c>
      <c r="C213">
        <v>1975.5419999999999</v>
      </c>
      <c r="D213">
        <v>331.74</v>
      </c>
      <c r="E213">
        <v>331.74</v>
      </c>
      <c r="I213" t="s">
        <v>9</v>
      </c>
      <c r="J213" t="s">
        <v>9</v>
      </c>
    </row>
    <row r="214" spans="1:10">
      <c r="A214">
        <v>1975</v>
      </c>
      <c r="B214">
        <v>8</v>
      </c>
      <c r="C214">
        <v>1975.625</v>
      </c>
      <c r="D214">
        <v>329.88</v>
      </c>
      <c r="E214">
        <v>329.88</v>
      </c>
      <c r="I214" t="s">
        <v>9</v>
      </c>
      <c r="J214" t="s">
        <v>9</v>
      </c>
    </row>
    <row r="215" spans="1:10">
      <c r="A215">
        <v>1975</v>
      </c>
      <c r="B215">
        <v>9</v>
      </c>
      <c r="C215">
        <v>1975.7080000000001</v>
      </c>
      <c r="D215">
        <v>328.57</v>
      </c>
      <c r="E215">
        <v>328.57</v>
      </c>
      <c r="I215" t="s">
        <v>9</v>
      </c>
      <c r="J215" t="s">
        <v>9</v>
      </c>
    </row>
    <row r="216" spans="1:10">
      <c r="A216">
        <v>1975</v>
      </c>
      <c r="B216">
        <v>10</v>
      </c>
      <c r="C216">
        <v>1975.7919999999999</v>
      </c>
      <c r="D216">
        <v>328.36</v>
      </c>
      <c r="E216">
        <v>328.36</v>
      </c>
      <c r="I216" t="s">
        <v>9</v>
      </c>
      <c r="J216" t="s">
        <v>9</v>
      </c>
    </row>
    <row r="217" spans="1:10">
      <c r="A217">
        <v>1975</v>
      </c>
      <c r="B217">
        <v>11</v>
      </c>
      <c r="C217">
        <v>1975.875</v>
      </c>
      <c r="D217">
        <v>329.33</v>
      </c>
      <c r="E217">
        <v>329.33</v>
      </c>
      <c r="I217" t="s">
        <v>9</v>
      </c>
      <c r="J217" t="s">
        <v>9</v>
      </c>
    </row>
    <row r="218" spans="1:10">
      <c r="A218">
        <v>1975</v>
      </c>
      <c r="B218">
        <v>12</v>
      </c>
      <c r="C218">
        <v>1975.9580000000001</v>
      </c>
      <c r="D218">
        <v>-99.99</v>
      </c>
      <c r="E218">
        <v>330.59</v>
      </c>
      <c r="I218" t="s">
        <v>9</v>
      </c>
      <c r="J218" t="s">
        <v>9</v>
      </c>
    </row>
    <row r="219" spans="1:10">
      <c r="A219">
        <v>1976</v>
      </c>
      <c r="B219">
        <v>1</v>
      </c>
      <c r="C219">
        <v>1976.0419999999999</v>
      </c>
      <c r="D219">
        <v>331.66</v>
      </c>
      <c r="E219">
        <v>331.66</v>
      </c>
      <c r="G219">
        <v>17</v>
      </c>
      <c r="H219">
        <f>AVERAGE(E219:E230)</f>
        <v>332.05333333333334</v>
      </c>
      <c r="I219">
        <f>LOG(G219,10)</f>
        <v>1.2304489213782739</v>
      </c>
      <c r="J219">
        <f>LOG(H219,10)</f>
        <v>2.5212078442827583</v>
      </c>
    </row>
    <row r="220" spans="1:10">
      <c r="A220">
        <v>1976</v>
      </c>
      <c r="B220">
        <v>2</v>
      </c>
      <c r="C220">
        <v>1976.125</v>
      </c>
      <c r="D220">
        <v>332.75</v>
      </c>
      <c r="E220">
        <v>332.75</v>
      </c>
      <c r="I220" t="s">
        <v>9</v>
      </c>
      <c r="J220" t="s">
        <v>9</v>
      </c>
    </row>
    <row r="221" spans="1:10">
      <c r="A221">
        <v>1976</v>
      </c>
      <c r="B221">
        <v>3</v>
      </c>
      <c r="C221">
        <v>1976.2080000000001</v>
      </c>
      <c r="D221">
        <v>333.46</v>
      </c>
      <c r="E221">
        <v>333.46</v>
      </c>
      <c r="I221" t="s">
        <v>9</v>
      </c>
      <c r="J221" t="s">
        <v>9</v>
      </c>
    </row>
    <row r="222" spans="1:10">
      <c r="A222">
        <v>1976</v>
      </c>
      <c r="B222">
        <v>4</v>
      </c>
      <c r="C222">
        <v>1976.2919999999999</v>
      </c>
      <c r="D222">
        <v>334.78</v>
      </c>
      <c r="E222">
        <v>334.78</v>
      </c>
      <c r="I222" t="s">
        <v>9</v>
      </c>
      <c r="J222" t="s">
        <v>9</v>
      </c>
    </row>
    <row r="223" spans="1:10">
      <c r="A223">
        <v>1976</v>
      </c>
      <c r="B223">
        <v>5</v>
      </c>
      <c r="C223">
        <v>1976.375</v>
      </c>
      <c r="D223">
        <v>334.78</v>
      </c>
      <c r="E223">
        <v>334.78</v>
      </c>
      <c r="I223" t="s">
        <v>9</v>
      </c>
      <c r="J223" t="s">
        <v>9</v>
      </c>
    </row>
    <row r="224" spans="1:10">
      <c r="A224">
        <v>1976</v>
      </c>
      <c r="B224">
        <v>6</v>
      </c>
      <c r="C224">
        <v>1976.4580000000001</v>
      </c>
      <c r="D224">
        <v>334.06</v>
      </c>
      <c r="E224">
        <v>334.06</v>
      </c>
      <c r="I224" t="s">
        <v>9</v>
      </c>
      <c r="J224" t="s">
        <v>9</v>
      </c>
    </row>
    <row r="225" spans="1:10">
      <c r="A225">
        <v>1976</v>
      </c>
      <c r="B225">
        <v>7</v>
      </c>
      <c r="C225">
        <v>1976.5419999999999</v>
      </c>
      <c r="D225">
        <v>332.95</v>
      </c>
      <c r="E225">
        <v>332.95</v>
      </c>
      <c r="I225" t="s">
        <v>9</v>
      </c>
      <c r="J225" t="s">
        <v>9</v>
      </c>
    </row>
    <row r="226" spans="1:10">
      <c r="A226">
        <v>1976</v>
      </c>
      <c r="B226">
        <v>8</v>
      </c>
      <c r="C226">
        <v>1976.625</v>
      </c>
      <c r="D226">
        <v>330.64</v>
      </c>
      <c r="E226">
        <v>330.64</v>
      </c>
      <c r="I226" t="s">
        <v>9</v>
      </c>
      <c r="J226" t="s">
        <v>9</v>
      </c>
    </row>
    <row r="227" spans="1:10">
      <c r="A227">
        <v>1976</v>
      </c>
      <c r="B227">
        <v>9</v>
      </c>
      <c r="C227">
        <v>1976.7080000000001</v>
      </c>
      <c r="D227">
        <v>328.96</v>
      </c>
      <c r="E227">
        <v>328.96</v>
      </c>
      <c r="I227" t="s">
        <v>9</v>
      </c>
      <c r="J227" t="s">
        <v>9</v>
      </c>
    </row>
    <row r="228" spans="1:10">
      <c r="A228">
        <v>1976</v>
      </c>
      <c r="B228">
        <v>10</v>
      </c>
      <c r="C228">
        <v>1976.7919999999999</v>
      </c>
      <c r="D228">
        <v>328.77</v>
      </c>
      <c r="E228">
        <v>328.77</v>
      </c>
      <c r="I228" t="s">
        <v>9</v>
      </c>
      <c r="J228" t="s">
        <v>9</v>
      </c>
    </row>
    <row r="229" spans="1:10">
      <c r="A229">
        <v>1976</v>
      </c>
      <c r="B229">
        <v>11</v>
      </c>
      <c r="C229">
        <v>1976.875</v>
      </c>
      <c r="D229">
        <v>330.18</v>
      </c>
      <c r="E229">
        <v>330.18</v>
      </c>
      <c r="I229" t="s">
        <v>9</v>
      </c>
      <c r="J229" t="s">
        <v>9</v>
      </c>
    </row>
    <row r="230" spans="1:10">
      <c r="A230">
        <v>1976</v>
      </c>
      <c r="B230">
        <v>12</v>
      </c>
      <c r="C230">
        <v>1976.9580000000001</v>
      </c>
      <c r="D230">
        <v>331.65</v>
      </c>
      <c r="E230">
        <v>331.65</v>
      </c>
      <c r="I230" t="s">
        <v>9</v>
      </c>
      <c r="J230" t="s">
        <v>9</v>
      </c>
    </row>
    <row r="231" spans="1:10">
      <c r="A231">
        <v>1977</v>
      </c>
      <c r="B231">
        <v>1</v>
      </c>
      <c r="C231">
        <v>1977.0419999999999</v>
      </c>
      <c r="D231">
        <v>332.69</v>
      </c>
      <c r="E231">
        <v>332.69</v>
      </c>
      <c r="G231">
        <v>18</v>
      </c>
      <c r="H231">
        <f>AVERAGE(E231:E242)</f>
        <v>333.78166666666669</v>
      </c>
      <c r="I231">
        <f>LOG(G231,10)</f>
        <v>1.2552725051033058</v>
      </c>
      <c r="J231">
        <f>LOG(H231,10)</f>
        <v>2.5234624788855875</v>
      </c>
    </row>
    <row r="232" spans="1:10">
      <c r="A232">
        <v>1977</v>
      </c>
      <c r="B232">
        <v>2</v>
      </c>
      <c r="C232">
        <v>1977.125</v>
      </c>
      <c r="D232">
        <v>333.23</v>
      </c>
      <c r="E232">
        <v>333.23</v>
      </c>
      <c r="I232" t="s">
        <v>9</v>
      </c>
      <c r="J232" t="s">
        <v>9</v>
      </c>
    </row>
    <row r="233" spans="1:10">
      <c r="A233">
        <v>1977</v>
      </c>
      <c r="B233">
        <v>3</v>
      </c>
      <c r="C233">
        <v>1977.2080000000001</v>
      </c>
      <c r="D233">
        <v>334.97</v>
      </c>
      <c r="E233">
        <v>334.97</v>
      </c>
      <c r="I233" t="s">
        <v>9</v>
      </c>
      <c r="J233" t="s">
        <v>9</v>
      </c>
    </row>
    <row r="234" spans="1:10">
      <c r="A234">
        <v>1977</v>
      </c>
      <c r="B234">
        <v>4</v>
      </c>
      <c r="C234">
        <v>1977.2919999999999</v>
      </c>
      <c r="D234">
        <v>336.03</v>
      </c>
      <c r="E234">
        <v>336.03</v>
      </c>
      <c r="I234" t="s">
        <v>9</v>
      </c>
      <c r="J234" t="s">
        <v>9</v>
      </c>
    </row>
    <row r="235" spans="1:10">
      <c r="A235">
        <v>1977</v>
      </c>
      <c r="B235">
        <v>5</v>
      </c>
      <c r="C235">
        <v>1977.375</v>
      </c>
      <c r="D235">
        <v>336.82</v>
      </c>
      <c r="E235">
        <v>336.82</v>
      </c>
      <c r="I235" t="s">
        <v>9</v>
      </c>
      <c r="J235" t="s">
        <v>9</v>
      </c>
    </row>
    <row r="236" spans="1:10">
      <c r="A236">
        <v>1977</v>
      </c>
      <c r="B236">
        <v>6</v>
      </c>
      <c r="C236">
        <v>1977.4580000000001</v>
      </c>
      <c r="D236">
        <v>336.1</v>
      </c>
      <c r="E236">
        <v>336.1</v>
      </c>
      <c r="I236" t="s">
        <v>9</v>
      </c>
      <c r="J236" t="s">
        <v>9</v>
      </c>
    </row>
    <row r="237" spans="1:10">
      <c r="A237">
        <v>1977</v>
      </c>
      <c r="B237">
        <v>7</v>
      </c>
      <c r="C237">
        <v>1977.5419999999999</v>
      </c>
      <c r="D237">
        <v>334.79</v>
      </c>
      <c r="E237">
        <v>334.79</v>
      </c>
      <c r="I237" t="s">
        <v>9</v>
      </c>
      <c r="J237" t="s">
        <v>9</v>
      </c>
    </row>
    <row r="238" spans="1:10">
      <c r="A238">
        <v>1977</v>
      </c>
      <c r="B238">
        <v>8</v>
      </c>
      <c r="C238">
        <v>1977.625</v>
      </c>
      <c r="D238">
        <v>332.53</v>
      </c>
      <c r="E238">
        <v>332.53</v>
      </c>
      <c r="I238" t="s">
        <v>9</v>
      </c>
      <c r="J238" t="s">
        <v>9</v>
      </c>
    </row>
    <row r="239" spans="1:10">
      <c r="A239">
        <v>1977</v>
      </c>
      <c r="B239">
        <v>9</v>
      </c>
      <c r="C239">
        <v>1977.7080000000001</v>
      </c>
      <c r="D239">
        <v>331.19</v>
      </c>
      <c r="E239">
        <v>331.19</v>
      </c>
      <c r="I239" t="s">
        <v>9</v>
      </c>
      <c r="J239" t="s">
        <v>9</v>
      </c>
    </row>
    <row r="240" spans="1:10">
      <c r="A240">
        <v>1977</v>
      </c>
      <c r="B240">
        <v>10</v>
      </c>
      <c r="C240">
        <v>1977.7919999999999</v>
      </c>
      <c r="D240">
        <v>331.21</v>
      </c>
      <c r="E240">
        <v>331.21</v>
      </c>
      <c r="I240" t="s">
        <v>9</v>
      </c>
      <c r="J240" t="s">
        <v>9</v>
      </c>
    </row>
    <row r="241" spans="1:10">
      <c r="A241">
        <v>1977</v>
      </c>
      <c r="B241">
        <v>11</v>
      </c>
      <c r="C241">
        <v>1977.875</v>
      </c>
      <c r="D241">
        <v>332.35</v>
      </c>
      <c r="E241">
        <v>332.35</v>
      </c>
      <c r="I241" t="s">
        <v>9</v>
      </c>
      <c r="J241" t="s">
        <v>9</v>
      </c>
    </row>
    <row r="242" spans="1:10">
      <c r="A242">
        <v>1977</v>
      </c>
      <c r="B242">
        <v>12</v>
      </c>
      <c r="C242">
        <v>1977.9580000000001</v>
      </c>
      <c r="D242">
        <v>333.47</v>
      </c>
      <c r="E242">
        <v>333.47</v>
      </c>
      <c r="I242" t="s">
        <v>9</v>
      </c>
      <c r="J242" t="s">
        <v>9</v>
      </c>
    </row>
    <row r="243" spans="1:10">
      <c r="A243">
        <v>1978</v>
      </c>
      <c r="B243">
        <v>1</v>
      </c>
      <c r="C243">
        <v>1978.0419999999999</v>
      </c>
      <c r="D243">
        <v>335.1</v>
      </c>
      <c r="E243">
        <v>335.1</v>
      </c>
      <c r="G243">
        <v>19</v>
      </c>
      <c r="H243">
        <f>AVERAGE(E243:E254)</f>
        <v>335.4083333333333</v>
      </c>
      <c r="I243">
        <f>LOG(G243,10)</f>
        <v>1.2787536009528289</v>
      </c>
      <c r="J243">
        <f>LOG(H243,10)</f>
        <v>2.5255738485972077</v>
      </c>
    </row>
    <row r="244" spans="1:10">
      <c r="A244">
        <v>1978</v>
      </c>
      <c r="B244">
        <v>2</v>
      </c>
      <c r="C244">
        <v>1978.125</v>
      </c>
      <c r="D244">
        <v>335.26</v>
      </c>
      <c r="E244">
        <v>335.26</v>
      </c>
      <c r="I244" t="s">
        <v>9</v>
      </c>
      <c r="J244" t="s">
        <v>9</v>
      </c>
    </row>
    <row r="245" spans="1:10">
      <c r="A245">
        <v>1978</v>
      </c>
      <c r="B245">
        <v>3</v>
      </c>
      <c r="C245">
        <v>1978.2080000000001</v>
      </c>
      <c r="D245">
        <v>336.61</v>
      </c>
      <c r="E245">
        <v>336.61</v>
      </c>
      <c r="I245" t="s">
        <v>9</v>
      </c>
      <c r="J245" t="s">
        <v>9</v>
      </c>
    </row>
    <row r="246" spans="1:10">
      <c r="A246">
        <v>1978</v>
      </c>
      <c r="B246">
        <v>4</v>
      </c>
      <c r="C246">
        <v>1978.2919999999999</v>
      </c>
      <c r="D246">
        <v>337.77</v>
      </c>
      <c r="E246">
        <v>337.77</v>
      </c>
      <c r="I246" t="s">
        <v>9</v>
      </c>
      <c r="J246" t="s">
        <v>9</v>
      </c>
    </row>
    <row r="247" spans="1:10">
      <c r="A247">
        <v>1978</v>
      </c>
      <c r="B247">
        <v>5</v>
      </c>
      <c r="C247">
        <v>1978.375</v>
      </c>
      <c r="D247">
        <v>338</v>
      </c>
      <c r="E247">
        <v>338</v>
      </c>
      <c r="I247" t="s">
        <v>9</v>
      </c>
      <c r="J247" t="s">
        <v>9</v>
      </c>
    </row>
    <row r="248" spans="1:10">
      <c r="A248">
        <v>1978</v>
      </c>
      <c r="B248">
        <v>6</v>
      </c>
      <c r="C248">
        <v>1978.4580000000001</v>
      </c>
      <c r="D248">
        <v>337.98</v>
      </c>
      <c r="E248">
        <v>337.98</v>
      </c>
      <c r="I248" t="s">
        <v>9</v>
      </c>
      <c r="J248" t="s">
        <v>9</v>
      </c>
    </row>
    <row r="249" spans="1:10">
      <c r="A249">
        <v>1978</v>
      </c>
      <c r="B249">
        <v>7</v>
      </c>
      <c r="C249">
        <v>1978.5419999999999</v>
      </c>
      <c r="D249">
        <v>336.48</v>
      </c>
      <c r="E249">
        <v>336.48</v>
      </c>
      <c r="I249" t="s">
        <v>9</v>
      </c>
      <c r="J249" t="s">
        <v>9</v>
      </c>
    </row>
    <row r="250" spans="1:10">
      <c r="A250">
        <v>1978</v>
      </c>
      <c r="B250">
        <v>8</v>
      </c>
      <c r="C250">
        <v>1978.625</v>
      </c>
      <c r="D250">
        <v>334.37</v>
      </c>
      <c r="E250">
        <v>334.37</v>
      </c>
      <c r="I250" t="s">
        <v>9</v>
      </c>
      <c r="J250" t="s">
        <v>9</v>
      </c>
    </row>
    <row r="251" spans="1:10">
      <c r="A251">
        <v>1978</v>
      </c>
      <c r="B251">
        <v>9</v>
      </c>
      <c r="C251">
        <v>1978.7080000000001</v>
      </c>
      <c r="D251">
        <v>332.33</v>
      </c>
      <c r="E251">
        <v>332.33</v>
      </c>
      <c r="I251" t="s">
        <v>9</v>
      </c>
      <c r="J251" t="s">
        <v>9</v>
      </c>
    </row>
    <row r="252" spans="1:10">
      <c r="A252">
        <v>1978</v>
      </c>
      <c r="B252">
        <v>10</v>
      </c>
      <c r="C252">
        <v>1978.7919999999999</v>
      </c>
      <c r="D252">
        <v>332.41</v>
      </c>
      <c r="E252">
        <v>332.41</v>
      </c>
      <c r="I252" t="s">
        <v>9</v>
      </c>
      <c r="J252" t="s">
        <v>9</v>
      </c>
    </row>
    <row r="253" spans="1:10">
      <c r="A253">
        <v>1978</v>
      </c>
      <c r="B253">
        <v>11</v>
      </c>
      <c r="C253">
        <v>1978.875</v>
      </c>
      <c r="D253">
        <v>333.76</v>
      </c>
      <c r="E253">
        <v>333.76</v>
      </c>
      <c r="I253" t="s">
        <v>9</v>
      </c>
      <c r="J253" t="s">
        <v>9</v>
      </c>
    </row>
    <row r="254" spans="1:10">
      <c r="A254">
        <v>1978</v>
      </c>
      <c r="B254">
        <v>12</v>
      </c>
      <c r="C254">
        <v>1978.9580000000001</v>
      </c>
      <c r="D254">
        <v>334.83</v>
      </c>
      <c r="E254">
        <v>334.83</v>
      </c>
      <c r="I254" t="s">
        <v>9</v>
      </c>
      <c r="J254" t="s">
        <v>9</v>
      </c>
    </row>
    <row r="255" spans="1:10">
      <c r="A255">
        <v>1979</v>
      </c>
      <c r="B255">
        <v>1</v>
      </c>
      <c r="C255">
        <v>1979.0419999999999</v>
      </c>
      <c r="D255">
        <v>336.21</v>
      </c>
      <c r="E255">
        <v>336.21</v>
      </c>
      <c r="G255">
        <v>20</v>
      </c>
      <c r="H255">
        <f>AVERAGE(E255:E266)</f>
        <v>336.7833333333333</v>
      </c>
      <c r="I255">
        <f>LOG(G255,10)</f>
        <v>1.301029995663981</v>
      </c>
      <c r="J255">
        <f>LOG(H255,10)</f>
        <v>2.5273505910803893</v>
      </c>
    </row>
    <row r="256" spans="1:10">
      <c r="A256">
        <v>1979</v>
      </c>
      <c r="B256">
        <v>2</v>
      </c>
      <c r="C256">
        <v>1979.125</v>
      </c>
      <c r="D256">
        <v>336.65</v>
      </c>
      <c r="E256">
        <v>336.65</v>
      </c>
      <c r="I256" t="s">
        <v>9</v>
      </c>
      <c r="J256" t="s">
        <v>9</v>
      </c>
    </row>
    <row r="257" spans="1:10">
      <c r="A257">
        <v>1979</v>
      </c>
      <c r="B257">
        <v>3</v>
      </c>
      <c r="C257">
        <v>1979.2080000000001</v>
      </c>
      <c r="D257">
        <v>338.13</v>
      </c>
      <c r="E257">
        <v>338.13</v>
      </c>
      <c r="I257" t="s">
        <v>9</v>
      </c>
      <c r="J257" t="s">
        <v>9</v>
      </c>
    </row>
    <row r="258" spans="1:10">
      <c r="A258">
        <v>1979</v>
      </c>
      <c r="B258">
        <v>4</v>
      </c>
      <c r="C258">
        <v>1979.2919999999999</v>
      </c>
      <c r="D258">
        <v>338.95</v>
      </c>
      <c r="E258">
        <v>338.95</v>
      </c>
      <c r="I258" t="s">
        <v>9</v>
      </c>
      <c r="J258" t="s">
        <v>9</v>
      </c>
    </row>
    <row r="259" spans="1:10">
      <c r="A259">
        <v>1979</v>
      </c>
      <c r="B259">
        <v>5</v>
      </c>
      <c r="C259">
        <v>1979.375</v>
      </c>
      <c r="D259">
        <v>339.01</v>
      </c>
      <c r="E259">
        <v>339.01</v>
      </c>
      <c r="I259" t="s">
        <v>9</v>
      </c>
      <c r="J259" t="s">
        <v>9</v>
      </c>
    </row>
    <row r="260" spans="1:10">
      <c r="A260">
        <v>1979</v>
      </c>
      <c r="B260">
        <v>6</v>
      </c>
      <c r="C260">
        <v>1979.4580000000001</v>
      </c>
      <c r="D260">
        <v>339.2</v>
      </c>
      <c r="E260">
        <v>339.2</v>
      </c>
      <c r="I260" t="s">
        <v>9</v>
      </c>
      <c r="J260" t="s">
        <v>9</v>
      </c>
    </row>
    <row r="261" spans="1:10">
      <c r="A261">
        <v>1979</v>
      </c>
      <c r="B261">
        <v>7</v>
      </c>
      <c r="C261">
        <v>1979.5419999999999</v>
      </c>
      <c r="D261">
        <v>337.6</v>
      </c>
      <c r="E261">
        <v>337.6</v>
      </c>
      <c r="I261" t="s">
        <v>9</v>
      </c>
      <c r="J261" t="s">
        <v>9</v>
      </c>
    </row>
    <row r="262" spans="1:10">
      <c r="A262">
        <v>1979</v>
      </c>
      <c r="B262">
        <v>8</v>
      </c>
      <c r="C262">
        <v>1979.625</v>
      </c>
      <c r="D262">
        <v>335.56</v>
      </c>
      <c r="E262">
        <v>335.56</v>
      </c>
      <c r="I262" t="s">
        <v>9</v>
      </c>
      <c r="J262" t="s">
        <v>9</v>
      </c>
    </row>
    <row r="263" spans="1:10">
      <c r="A263">
        <v>1979</v>
      </c>
      <c r="B263">
        <v>9</v>
      </c>
      <c r="C263">
        <v>1979.7080000000001</v>
      </c>
      <c r="D263">
        <v>333.93</v>
      </c>
      <c r="E263">
        <v>333.93</v>
      </c>
      <c r="I263" t="s">
        <v>9</v>
      </c>
      <c r="J263" t="s">
        <v>9</v>
      </c>
    </row>
    <row r="264" spans="1:10">
      <c r="A264">
        <v>1979</v>
      </c>
      <c r="B264">
        <v>10</v>
      </c>
      <c r="C264">
        <v>1979.7919999999999</v>
      </c>
      <c r="D264">
        <v>334.12</v>
      </c>
      <c r="E264">
        <v>334.12</v>
      </c>
      <c r="I264" t="s">
        <v>9</v>
      </c>
      <c r="J264" t="s">
        <v>9</v>
      </c>
    </row>
    <row r="265" spans="1:10">
      <c r="A265">
        <v>1979</v>
      </c>
      <c r="B265">
        <v>11</v>
      </c>
      <c r="C265">
        <v>1979.875</v>
      </c>
      <c r="D265">
        <v>335.26</v>
      </c>
      <c r="E265">
        <v>335.26</v>
      </c>
      <c r="I265" t="s">
        <v>9</v>
      </c>
      <c r="J265" t="s">
        <v>9</v>
      </c>
    </row>
    <row r="266" spans="1:10">
      <c r="A266">
        <v>1979</v>
      </c>
      <c r="B266">
        <v>12</v>
      </c>
      <c r="C266">
        <v>1979.9580000000001</v>
      </c>
      <c r="D266">
        <v>336.78</v>
      </c>
      <c r="E266">
        <v>336.78</v>
      </c>
      <c r="I266" t="s">
        <v>9</v>
      </c>
      <c r="J266" t="s">
        <v>9</v>
      </c>
    </row>
    <row r="267" spans="1:10">
      <c r="A267">
        <v>1980</v>
      </c>
      <c r="B267">
        <v>1</v>
      </c>
      <c r="C267">
        <v>1980.0419999999999</v>
      </c>
      <c r="D267">
        <v>337.8</v>
      </c>
      <c r="E267">
        <v>337.8</v>
      </c>
      <c r="G267">
        <v>21</v>
      </c>
      <c r="H267">
        <f>AVERAGE(E267:E278)</f>
        <v>338.67916666666667</v>
      </c>
      <c r="I267">
        <f>LOG(G267,10)</f>
        <v>1.3222192947339191</v>
      </c>
      <c r="J267">
        <f>LOG(H267,10)</f>
        <v>2.5297884825023758</v>
      </c>
    </row>
    <row r="268" spans="1:10">
      <c r="A268">
        <v>1980</v>
      </c>
      <c r="B268">
        <v>2</v>
      </c>
      <c r="C268">
        <v>1980.125</v>
      </c>
      <c r="D268">
        <v>338.28</v>
      </c>
      <c r="E268">
        <v>338.28</v>
      </c>
      <c r="I268" t="s">
        <v>9</v>
      </c>
      <c r="J268" t="s">
        <v>9</v>
      </c>
    </row>
    <row r="269" spans="1:10">
      <c r="A269">
        <v>1980</v>
      </c>
      <c r="B269">
        <v>3</v>
      </c>
      <c r="C269">
        <v>1980.2080000000001</v>
      </c>
      <c r="D269">
        <v>340.04</v>
      </c>
      <c r="E269">
        <v>340.04</v>
      </c>
      <c r="I269" t="s">
        <v>9</v>
      </c>
      <c r="J269" t="s">
        <v>9</v>
      </c>
    </row>
    <row r="270" spans="1:10">
      <c r="A270">
        <v>1980</v>
      </c>
      <c r="B270">
        <v>4</v>
      </c>
      <c r="C270">
        <v>1980.2919999999999</v>
      </c>
      <c r="D270">
        <v>340.86</v>
      </c>
      <c r="E270">
        <v>340.86</v>
      </c>
      <c r="I270" t="s">
        <v>9</v>
      </c>
      <c r="J270" t="s">
        <v>9</v>
      </c>
    </row>
    <row r="271" spans="1:10">
      <c r="A271">
        <v>1980</v>
      </c>
      <c r="B271">
        <v>5</v>
      </c>
      <c r="C271">
        <v>1980.375</v>
      </c>
      <c r="D271">
        <v>341.47</v>
      </c>
      <c r="E271">
        <v>341.47</v>
      </c>
      <c r="I271" t="s">
        <v>9</v>
      </c>
      <c r="J271" t="s">
        <v>9</v>
      </c>
    </row>
    <row r="272" spans="1:10">
      <c r="A272">
        <v>1980</v>
      </c>
      <c r="B272">
        <v>6</v>
      </c>
      <c r="C272">
        <v>1980.4580000000001</v>
      </c>
      <c r="D272">
        <v>341.26</v>
      </c>
      <c r="E272">
        <v>341.26</v>
      </c>
      <c r="I272" t="s">
        <v>9</v>
      </c>
      <c r="J272" t="s">
        <v>9</v>
      </c>
    </row>
    <row r="273" spans="1:10">
      <c r="A273">
        <v>1980</v>
      </c>
      <c r="B273">
        <v>7</v>
      </c>
      <c r="C273">
        <v>1980.5419999999999</v>
      </c>
      <c r="D273">
        <v>339.34</v>
      </c>
      <c r="E273">
        <v>339.34</v>
      </c>
      <c r="I273" t="s">
        <v>9</v>
      </c>
      <c r="J273" t="s">
        <v>9</v>
      </c>
    </row>
    <row r="274" spans="1:10">
      <c r="A274">
        <v>1980</v>
      </c>
      <c r="B274">
        <v>8</v>
      </c>
      <c r="C274">
        <v>1980.625</v>
      </c>
      <c r="D274">
        <v>337.45</v>
      </c>
      <c r="E274">
        <v>337.45</v>
      </c>
      <c r="I274" t="s">
        <v>9</v>
      </c>
      <c r="J274" t="s">
        <v>9</v>
      </c>
    </row>
    <row r="275" spans="1:10">
      <c r="A275">
        <v>1980</v>
      </c>
      <c r="B275">
        <v>9</v>
      </c>
      <c r="C275">
        <v>1980.7080000000001</v>
      </c>
      <c r="D275">
        <v>336.1</v>
      </c>
      <c r="E275">
        <v>336.1</v>
      </c>
      <c r="I275" t="s">
        <v>9</v>
      </c>
      <c r="J275" t="s">
        <v>9</v>
      </c>
    </row>
    <row r="276" spans="1:10">
      <c r="A276">
        <v>1980</v>
      </c>
      <c r="B276">
        <v>10</v>
      </c>
      <c r="C276">
        <v>1980.7919999999999</v>
      </c>
      <c r="D276">
        <v>336.05</v>
      </c>
      <c r="E276">
        <v>336.05</v>
      </c>
      <c r="I276" t="s">
        <v>9</v>
      </c>
      <c r="J276" t="s">
        <v>9</v>
      </c>
    </row>
    <row r="277" spans="1:10">
      <c r="A277">
        <v>1980</v>
      </c>
      <c r="B277">
        <v>11</v>
      </c>
      <c r="C277">
        <v>1980.875</v>
      </c>
      <c r="D277">
        <v>337.21</v>
      </c>
      <c r="E277">
        <v>337.21</v>
      </c>
      <c r="I277" t="s">
        <v>9</v>
      </c>
      <c r="J277" t="s">
        <v>9</v>
      </c>
    </row>
    <row r="278" spans="1:10">
      <c r="A278">
        <v>1980</v>
      </c>
      <c r="B278">
        <v>12</v>
      </c>
      <c r="C278">
        <v>1980.9580000000001</v>
      </c>
      <c r="D278">
        <v>338.29</v>
      </c>
      <c r="E278">
        <v>338.29</v>
      </c>
      <c r="I278" t="s">
        <v>9</v>
      </c>
      <c r="J278" t="s">
        <v>9</v>
      </c>
    </row>
    <row r="279" spans="1:10">
      <c r="A279">
        <v>1981</v>
      </c>
      <c r="B279">
        <v>1</v>
      </c>
      <c r="C279">
        <v>1981.0419999999999</v>
      </c>
      <c r="D279">
        <v>339.36</v>
      </c>
      <c r="E279">
        <v>339.36</v>
      </c>
      <c r="G279">
        <v>22</v>
      </c>
      <c r="H279">
        <f>AVERAGE(E279:E290)</f>
        <v>340.1</v>
      </c>
      <c r="I279">
        <f>LOG(G279,10)</f>
        <v>1.3424226808222062</v>
      </c>
      <c r="J279">
        <f>LOG(H279,10)</f>
        <v>2.5316066319327222</v>
      </c>
    </row>
    <row r="280" spans="1:10">
      <c r="A280">
        <v>1981</v>
      </c>
      <c r="B280">
        <v>2</v>
      </c>
      <c r="C280">
        <v>1981.125</v>
      </c>
      <c r="D280">
        <v>340.51</v>
      </c>
      <c r="E280">
        <v>340.51</v>
      </c>
      <c r="I280" t="s">
        <v>9</v>
      </c>
      <c r="J280" t="s">
        <v>9</v>
      </c>
    </row>
    <row r="281" spans="1:10">
      <c r="A281">
        <v>1981</v>
      </c>
      <c r="B281">
        <v>3</v>
      </c>
      <c r="C281">
        <v>1981.2080000000001</v>
      </c>
      <c r="D281">
        <v>341.57</v>
      </c>
      <c r="E281">
        <v>341.57</v>
      </c>
      <c r="I281" t="s">
        <v>9</v>
      </c>
      <c r="J281" t="s">
        <v>9</v>
      </c>
    </row>
    <row r="282" spans="1:10">
      <c r="A282">
        <v>1981</v>
      </c>
      <c r="B282">
        <v>4</v>
      </c>
      <c r="C282">
        <v>1981.2919999999999</v>
      </c>
      <c r="D282">
        <v>342.56</v>
      </c>
      <c r="E282">
        <v>342.56</v>
      </c>
      <c r="I282" t="s">
        <v>9</v>
      </c>
      <c r="J282" t="s">
        <v>9</v>
      </c>
    </row>
    <row r="283" spans="1:10">
      <c r="A283">
        <v>1981</v>
      </c>
      <c r="B283">
        <v>5</v>
      </c>
      <c r="C283">
        <v>1981.375</v>
      </c>
      <c r="D283">
        <v>343.01</v>
      </c>
      <c r="E283">
        <v>343.01</v>
      </c>
      <c r="I283" t="s">
        <v>9</v>
      </c>
      <c r="J283" t="s">
        <v>9</v>
      </c>
    </row>
    <row r="284" spans="1:10">
      <c r="A284">
        <v>1981</v>
      </c>
      <c r="B284">
        <v>6</v>
      </c>
      <c r="C284">
        <v>1981.4580000000001</v>
      </c>
      <c r="D284">
        <v>342.49</v>
      </c>
      <c r="E284">
        <v>342.49</v>
      </c>
      <c r="I284" t="s">
        <v>9</v>
      </c>
      <c r="J284" t="s">
        <v>9</v>
      </c>
    </row>
    <row r="285" spans="1:10">
      <c r="A285">
        <v>1981</v>
      </c>
      <c r="B285">
        <v>7</v>
      </c>
      <c r="C285">
        <v>1981.5419999999999</v>
      </c>
      <c r="D285">
        <v>340.68</v>
      </c>
      <c r="E285">
        <v>340.68</v>
      </c>
      <c r="I285" t="s">
        <v>9</v>
      </c>
      <c r="J285" t="s">
        <v>9</v>
      </c>
    </row>
    <row r="286" spans="1:10">
      <c r="A286">
        <v>1981</v>
      </c>
      <c r="B286">
        <v>8</v>
      </c>
      <c r="C286">
        <v>1981.625</v>
      </c>
      <c r="D286">
        <v>338.49</v>
      </c>
      <c r="E286">
        <v>338.49</v>
      </c>
      <c r="I286" t="s">
        <v>9</v>
      </c>
      <c r="J286" t="s">
        <v>9</v>
      </c>
    </row>
    <row r="287" spans="1:10">
      <c r="A287">
        <v>1981</v>
      </c>
      <c r="B287">
        <v>9</v>
      </c>
      <c r="C287">
        <v>1981.7080000000001</v>
      </c>
      <c r="D287">
        <v>336.92</v>
      </c>
      <c r="E287">
        <v>336.92</v>
      </c>
      <c r="I287" t="s">
        <v>9</v>
      </c>
      <c r="J287" t="s">
        <v>9</v>
      </c>
    </row>
    <row r="288" spans="1:10">
      <c r="A288">
        <v>1981</v>
      </c>
      <c r="B288">
        <v>10</v>
      </c>
      <c r="C288">
        <v>1981.7919999999999</v>
      </c>
      <c r="D288">
        <v>337.12</v>
      </c>
      <c r="E288">
        <v>337.12</v>
      </c>
      <c r="I288" t="s">
        <v>9</v>
      </c>
      <c r="J288" t="s">
        <v>9</v>
      </c>
    </row>
    <row r="289" spans="1:10">
      <c r="A289">
        <v>1981</v>
      </c>
      <c r="B289">
        <v>11</v>
      </c>
      <c r="C289">
        <v>1981.875</v>
      </c>
      <c r="D289">
        <v>338.59</v>
      </c>
      <c r="E289">
        <v>338.59</v>
      </c>
      <c r="I289" t="s">
        <v>9</v>
      </c>
      <c r="J289" t="s">
        <v>9</v>
      </c>
    </row>
    <row r="290" spans="1:10">
      <c r="A290">
        <v>1981</v>
      </c>
      <c r="B290">
        <v>12</v>
      </c>
      <c r="C290">
        <v>1981.9580000000001</v>
      </c>
      <c r="D290">
        <v>339.9</v>
      </c>
      <c r="E290">
        <v>339.9</v>
      </c>
      <c r="I290" t="s">
        <v>9</v>
      </c>
      <c r="J290" t="s">
        <v>9</v>
      </c>
    </row>
    <row r="291" spans="1:10">
      <c r="A291">
        <v>1982</v>
      </c>
      <c r="B291">
        <v>1</v>
      </c>
      <c r="C291">
        <v>1982.0419999999999</v>
      </c>
      <c r="D291">
        <v>340.92</v>
      </c>
      <c r="E291">
        <v>340.92</v>
      </c>
      <c r="G291">
        <v>23</v>
      </c>
      <c r="H291">
        <f>AVERAGE(E291:E302)</f>
        <v>341.43666666666667</v>
      </c>
      <c r="I291">
        <f>LOG(G291,10)</f>
        <v>1.3617278360175928</v>
      </c>
      <c r="J291">
        <f>LOG(H291,10)</f>
        <v>2.5333101578915773</v>
      </c>
    </row>
    <row r="292" spans="1:10">
      <c r="A292">
        <v>1982</v>
      </c>
      <c r="B292">
        <v>2</v>
      </c>
      <c r="C292">
        <v>1982.125</v>
      </c>
      <c r="D292">
        <v>341.69</v>
      </c>
      <c r="E292">
        <v>341.69</v>
      </c>
      <c r="I292" t="s">
        <v>9</v>
      </c>
      <c r="J292" t="s">
        <v>9</v>
      </c>
    </row>
    <row r="293" spans="1:10">
      <c r="A293">
        <v>1982</v>
      </c>
      <c r="B293">
        <v>3</v>
      </c>
      <c r="C293">
        <v>1982.2080000000001</v>
      </c>
      <c r="D293">
        <v>342.85</v>
      </c>
      <c r="E293">
        <v>342.85</v>
      </c>
      <c r="I293" t="s">
        <v>9</v>
      </c>
      <c r="J293" t="s">
        <v>9</v>
      </c>
    </row>
    <row r="294" spans="1:10">
      <c r="A294">
        <v>1982</v>
      </c>
      <c r="B294">
        <v>4</v>
      </c>
      <c r="C294">
        <v>1982.2919999999999</v>
      </c>
      <c r="D294">
        <v>343.92</v>
      </c>
      <c r="E294">
        <v>343.92</v>
      </c>
      <c r="I294" t="s">
        <v>9</v>
      </c>
      <c r="J294" t="s">
        <v>9</v>
      </c>
    </row>
    <row r="295" spans="1:10">
      <c r="A295">
        <v>1982</v>
      </c>
      <c r="B295">
        <v>5</v>
      </c>
      <c r="C295">
        <v>1982.375</v>
      </c>
      <c r="D295">
        <v>344.67</v>
      </c>
      <c r="E295">
        <v>344.67</v>
      </c>
      <c r="I295" t="s">
        <v>9</v>
      </c>
      <c r="J295" t="s">
        <v>9</v>
      </c>
    </row>
    <row r="296" spans="1:10">
      <c r="A296">
        <v>1982</v>
      </c>
      <c r="B296">
        <v>6</v>
      </c>
      <c r="C296">
        <v>1982.4580000000001</v>
      </c>
      <c r="D296">
        <v>343.78</v>
      </c>
      <c r="E296">
        <v>343.78</v>
      </c>
      <c r="I296" t="s">
        <v>9</v>
      </c>
      <c r="J296" t="s">
        <v>9</v>
      </c>
    </row>
    <row r="297" spans="1:10">
      <c r="A297">
        <v>1982</v>
      </c>
      <c r="B297">
        <v>7</v>
      </c>
      <c r="C297">
        <v>1982.5419999999999</v>
      </c>
      <c r="D297">
        <v>342.23</v>
      </c>
      <c r="E297">
        <v>342.23</v>
      </c>
      <c r="I297" t="s">
        <v>9</v>
      </c>
      <c r="J297" t="s">
        <v>9</v>
      </c>
    </row>
    <row r="298" spans="1:10">
      <c r="A298">
        <v>1982</v>
      </c>
      <c r="B298">
        <v>8</v>
      </c>
      <c r="C298">
        <v>1982.625</v>
      </c>
      <c r="D298">
        <v>340.11</v>
      </c>
      <c r="E298">
        <v>340.11</v>
      </c>
      <c r="I298" t="s">
        <v>9</v>
      </c>
      <c r="J298" t="s">
        <v>9</v>
      </c>
    </row>
    <row r="299" spans="1:10">
      <c r="A299">
        <v>1982</v>
      </c>
      <c r="B299">
        <v>9</v>
      </c>
      <c r="C299">
        <v>1982.7080000000001</v>
      </c>
      <c r="D299">
        <v>338.32</v>
      </c>
      <c r="E299">
        <v>338.32</v>
      </c>
      <c r="I299" t="s">
        <v>9</v>
      </c>
      <c r="J299" t="s">
        <v>9</v>
      </c>
    </row>
    <row r="300" spans="1:10">
      <c r="A300">
        <v>1982</v>
      </c>
      <c r="B300">
        <v>10</v>
      </c>
      <c r="C300">
        <v>1982.7919999999999</v>
      </c>
      <c r="D300">
        <v>338.39</v>
      </c>
      <c r="E300">
        <v>338.39</v>
      </c>
      <c r="I300" t="s">
        <v>9</v>
      </c>
      <c r="J300" t="s">
        <v>9</v>
      </c>
    </row>
    <row r="301" spans="1:10">
      <c r="A301">
        <v>1982</v>
      </c>
      <c r="B301">
        <v>11</v>
      </c>
      <c r="C301">
        <v>1982.875</v>
      </c>
      <c r="D301">
        <v>339.48</v>
      </c>
      <c r="E301">
        <v>339.48</v>
      </c>
      <c r="I301" t="s">
        <v>9</v>
      </c>
      <c r="J301" t="s">
        <v>9</v>
      </c>
    </row>
    <row r="302" spans="1:10">
      <c r="A302">
        <v>1982</v>
      </c>
      <c r="B302">
        <v>12</v>
      </c>
      <c r="C302">
        <v>1982.9580000000001</v>
      </c>
      <c r="D302">
        <v>340.88</v>
      </c>
      <c r="E302">
        <v>340.88</v>
      </c>
      <c r="I302" t="s">
        <v>9</v>
      </c>
      <c r="J302" t="s">
        <v>9</v>
      </c>
    </row>
    <row r="303" spans="1:10">
      <c r="A303">
        <v>1983</v>
      </c>
      <c r="B303">
        <v>1</v>
      </c>
      <c r="C303">
        <v>1983.0419999999999</v>
      </c>
      <c r="D303">
        <v>341.64</v>
      </c>
      <c r="E303">
        <v>341.64</v>
      </c>
      <c r="G303">
        <v>24</v>
      </c>
      <c r="H303">
        <f>AVERAGE(E303:E314)</f>
        <v>343.02500000000003</v>
      </c>
      <c r="I303">
        <f>LOG(G303,10)</f>
        <v>1.3802112417116059</v>
      </c>
      <c r="J303">
        <f>LOG(H303,10)</f>
        <v>2.5353257730060075</v>
      </c>
    </row>
    <row r="304" spans="1:10">
      <c r="A304">
        <v>1983</v>
      </c>
      <c r="B304">
        <v>2</v>
      </c>
      <c r="C304">
        <v>1983.125</v>
      </c>
      <c r="D304">
        <v>342.87</v>
      </c>
      <c r="E304">
        <v>342.87</v>
      </c>
      <c r="I304" t="s">
        <v>9</v>
      </c>
      <c r="J304" t="s">
        <v>9</v>
      </c>
    </row>
    <row r="305" spans="1:10">
      <c r="A305">
        <v>1983</v>
      </c>
      <c r="B305">
        <v>3</v>
      </c>
      <c r="C305">
        <v>1983.2080000000001</v>
      </c>
      <c r="D305">
        <v>343.59</v>
      </c>
      <c r="E305">
        <v>343.59</v>
      </c>
      <c r="I305" t="s">
        <v>9</v>
      </c>
      <c r="J305" t="s">
        <v>9</v>
      </c>
    </row>
    <row r="306" spans="1:10">
      <c r="A306">
        <v>1983</v>
      </c>
      <c r="B306">
        <v>4</v>
      </c>
      <c r="C306">
        <v>1983.2919999999999</v>
      </c>
      <c r="D306">
        <v>345.25</v>
      </c>
      <c r="E306">
        <v>345.25</v>
      </c>
      <c r="I306" t="s">
        <v>9</v>
      </c>
      <c r="J306" t="s">
        <v>9</v>
      </c>
    </row>
    <row r="307" spans="1:10">
      <c r="A307">
        <v>1983</v>
      </c>
      <c r="B307">
        <v>5</v>
      </c>
      <c r="C307">
        <v>1983.375</v>
      </c>
      <c r="D307">
        <v>345.96</v>
      </c>
      <c r="E307">
        <v>345.96</v>
      </c>
      <c r="I307" t="s">
        <v>9</v>
      </c>
      <c r="J307" t="s">
        <v>9</v>
      </c>
    </row>
    <row r="308" spans="1:10">
      <c r="A308">
        <v>1983</v>
      </c>
      <c r="B308">
        <v>6</v>
      </c>
      <c r="C308">
        <v>1983.4580000000001</v>
      </c>
      <c r="D308">
        <v>345.52</v>
      </c>
      <c r="E308">
        <v>345.52</v>
      </c>
      <c r="I308" t="s">
        <v>9</v>
      </c>
      <c r="J308" t="s">
        <v>9</v>
      </c>
    </row>
    <row r="309" spans="1:10">
      <c r="A309">
        <v>1983</v>
      </c>
      <c r="B309">
        <v>7</v>
      </c>
      <c r="C309">
        <v>1983.5419999999999</v>
      </c>
      <c r="D309">
        <v>344.15</v>
      </c>
      <c r="E309">
        <v>344.15</v>
      </c>
      <c r="I309" t="s">
        <v>9</v>
      </c>
      <c r="J309" t="s">
        <v>9</v>
      </c>
    </row>
    <row r="310" spans="1:10">
      <c r="A310">
        <v>1983</v>
      </c>
      <c r="B310">
        <v>8</v>
      </c>
      <c r="C310">
        <v>1983.625</v>
      </c>
      <c r="D310">
        <v>342.25</v>
      </c>
      <c r="E310">
        <v>342.25</v>
      </c>
      <c r="I310" t="s">
        <v>9</v>
      </c>
      <c r="J310" t="s">
        <v>9</v>
      </c>
    </row>
    <row r="311" spans="1:10">
      <c r="A311">
        <v>1983</v>
      </c>
      <c r="B311">
        <v>9</v>
      </c>
      <c r="C311">
        <v>1983.7080000000001</v>
      </c>
      <c r="D311">
        <v>340.17</v>
      </c>
      <c r="E311">
        <v>340.17</v>
      </c>
      <c r="I311" t="s">
        <v>9</v>
      </c>
      <c r="J311" t="s">
        <v>9</v>
      </c>
    </row>
    <row r="312" spans="1:10">
      <c r="A312">
        <v>1983</v>
      </c>
      <c r="B312">
        <v>10</v>
      </c>
      <c r="C312">
        <v>1983.7919999999999</v>
      </c>
      <c r="D312">
        <v>340.3</v>
      </c>
      <c r="E312">
        <v>340.3</v>
      </c>
      <c r="I312" t="s">
        <v>9</v>
      </c>
      <c r="J312" t="s">
        <v>9</v>
      </c>
    </row>
    <row r="313" spans="1:10">
      <c r="A313">
        <v>1983</v>
      </c>
      <c r="B313">
        <v>11</v>
      </c>
      <c r="C313">
        <v>1983.875</v>
      </c>
      <c r="D313">
        <v>341.53</v>
      </c>
      <c r="E313">
        <v>341.53</v>
      </c>
      <c r="I313" t="s">
        <v>9</v>
      </c>
      <c r="J313" t="s">
        <v>9</v>
      </c>
    </row>
    <row r="314" spans="1:10">
      <c r="A314">
        <v>1983</v>
      </c>
      <c r="B314">
        <v>12</v>
      </c>
      <c r="C314">
        <v>1983.9580000000001</v>
      </c>
      <c r="D314">
        <v>343.07</v>
      </c>
      <c r="E314">
        <v>343.07</v>
      </c>
      <c r="I314" t="s">
        <v>9</v>
      </c>
      <c r="J314" t="s">
        <v>9</v>
      </c>
    </row>
    <row r="315" spans="1:10">
      <c r="A315">
        <v>1984</v>
      </c>
      <c r="B315">
        <v>1</v>
      </c>
      <c r="C315">
        <v>1984.0419999999999</v>
      </c>
      <c r="D315">
        <v>344.05</v>
      </c>
      <c r="E315">
        <v>344.05</v>
      </c>
      <c r="G315">
        <v>25</v>
      </c>
      <c r="H315">
        <f>AVERAGE(E315:E326)</f>
        <v>344.58083333333326</v>
      </c>
      <c r="I315">
        <f>LOG(G315,10)</f>
        <v>1.3979400086720375</v>
      </c>
      <c r="J315">
        <f>LOG(H315,10)</f>
        <v>2.5372911169626526</v>
      </c>
    </row>
    <row r="316" spans="1:10">
      <c r="A316">
        <v>1984</v>
      </c>
      <c r="B316">
        <v>2</v>
      </c>
      <c r="C316">
        <v>1984.125</v>
      </c>
      <c r="D316">
        <v>344.77</v>
      </c>
      <c r="E316">
        <v>344.77</v>
      </c>
      <c r="I316" t="s">
        <v>9</v>
      </c>
      <c r="J316" t="s">
        <v>9</v>
      </c>
    </row>
    <row r="317" spans="1:10">
      <c r="A317">
        <v>1984</v>
      </c>
      <c r="B317">
        <v>3</v>
      </c>
      <c r="C317">
        <v>1984.2080000000001</v>
      </c>
      <c r="D317">
        <v>345.46</v>
      </c>
      <c r="E317">
        <v>345.46</v>
      </c>
      <c r="I317" t="s">
        <v>9</v>
      </c>
      <c r="J317" t="s">
        <v>9</v>
      </c>
    </row>
    <row r="318" spans="1:10">
      <c r="A318">
        <v>1984</v>
      </c>
      <c r="B318">
        <v>4</v>
      </c>
      <c r="C318">
        <v>1984.2919999999999</v>
      </c>
      <c r="D318">
        <v>-99.99</v>
      </c>
      <c r="E318">
        <v>346.77</v>
      </c>
      <c r="I318" t="s">
        <v>9</v>
      </c>
      <c r="J318" t="s">
        <v>9</v>
      </c>
    </row>
    <row r="319" spans="1:10">
      <c r="A319">
        <v>1984</v>
      </c>
      <c r="B319">
        <v>5</v>
      </c>
      <c r="C319">
        <v>1984.375</v>
      </c>
      <c r="D319">
        <v>347.55</v>
      </c>
      <c r="E319">
        <v>347.55</v>
      </c>
      <c r="I319" t="s">
        <v>9</v>
      </c>
      <c r="J319" t="s">
        <v>9</v>
      </c>
    </row>
    <row r="320" spans="1:10">
      <c r="A320">
        <v>1984</v>
      </c>
      <c r="B320">
        <v>6</v>
      </c>
      <c r="C320">
        <v>1984.4580000000001</v>
      </c>
      <c r="D320">
        <v>346.98</v>
      </c>
      <c r="E320">
        <v>346.98</v>
      </c>
      <c r="I320" t="s">
        <v>9</v>
      </c>
      <c r="J320" t="s">
        <v>9</v>
      </c>
    </row>
    <row r="321" spans="1:10">
      <c r="A321">
        <v>1984</v>
      </c>
      <c r="B321">
        <v>7</v>
      </c>
      <c r="C321">
        <v>1984.5419999999999</v>
      </c>
      <c r="D321">
        <v>345.55</v>
      </c>
      <c r="E321">
        <v>345.55</v>
      </c>
      <c r="I321" t="s">
        <v>9</v>
      </c>
      <c r="J321" t="s">
        <v>9</v>
      </c>
    </row>
    <row r="322" spans="1:10">
      <c r="A322">
        <v>1984</v>
      </c>
      <c r="B322">
        <v>8</v>
      </c>
      <c r="C322">
        <v>1984.625</v>
      </c>
      <c r="D322">
        <v>343.2</v>
      </c>
      <c r="E322">
        <v>343.2</v>
      </c>
      <c r="I322" t="s">
        <v>9</v>
      </c>
      <c r="J322" t="s">
        <v>9</v>
      </c>
    </row>
    <row r="323" spans="1:10">
      <c r="A323">
        <v>1984</v>
      </c>
      <c r="B323">
        <v>9</v>
      </c>
      <c r="C323">
        <v>1984.7080000000001</v>
      </c>
      <c r="D323">
        <v>341.35</v>
      </c>
      <c r="E323">
        <v>341.35</v>
      </c>
      <c r="I323" t="s">
        <v>9</v>
      </c>
      <c r="J323" t="s">
        <v>9</v>
      </c>
    </row>
    <row r="324" spans="1:10">
      <c r="A324">
        <v>1984</v>
      </c>
      <c r="B324">
        <v>10</v>
      </c>
      <c r="C324">
        <v>1984.7919999999999</v>
      </c>
      <c r="D324">
        <v>341.68</v>
      </c>
      <c r="E324">
        <v>341.68</v>
      </c>
      <c r="I324" t="s">
        <v>9</v>
      </c>
      <c r="J324" t="s">
        <v>9</v>
      </c>
    </row>
    <row r="325" spans="1:10">
      <c r="A325">
        <v>1984</v>
      </c>
      <c r="B325">
        <v>11</v>
      </c>
      <c r="C325">
        <v>1984.875</v>
      </c>
      <c r="D325">
        <v>343.06</v>
      </c>
      <c r="E325">
        <v>343.06</v>
      </c>
      <c r="I325" t="s">
        <v>9</v>
      </c>
      <c r="J325" t="s">
        <v>9</v>
      </c>
    </row>
    <row r="326" spans="1:10">
      <c r="A326">
        <v>1984</v>
      </c>
      <c r="B326">
        <v>12</v>
      </c>
      <c r="C326">
        <v>1984.9580000000001</v>
      </c>
      <c r="D326">
        <v>344.55</v>
      </c>
      <c r="E326">
        <v>344.55</v>
      </c>
      <c r="I326" t="s">
        <v>9</v>
      </c>
      <c r="J326" t="s">
        <v>9</v>
      </c>
    </row>
    <row r="327" spans="1:10">
      <c r="A327">
        <v>1985</v>
      </c>
      <c r="B327">
        <v>1</v>
      </c>
      <c r="C327">
        <v>1985.0419999999999</v>
      </c>
      <c r="D327">
        <v>345.25</v>
      </c>
      <c r="E327">
        <v>345.25</v>
      </c>
      <c r="G327">
        <v>26</v>
      </c>
      <c r="H327">
        <f>AVERAGE(E327:E338)</f>
        <v>346.04166666666669</v>
      </c>
      <c r="I327">
        <f>LOG(G327,10)</f>
        <v>1.414973347970818</v>
      </c>
      <c r="J327">
        <f>LOG(H327,10)</f>
        <v>2.539128395075807</v>
      </c>
    </row>
    <row r="328" spans="1:10">
      <c r="A328">
        <v>1985</v>
      </c>
      <c r="B328">
        <v>2</v>
      </c>
      <c r="C328">
        <v>1985.125</v>
      </c>
      <c r="D328">
        <v>346.06</v>
      </c>
      <c r="E328">
        <v>346.06</v>
      </c>
      <c r="I328" t="s">
        <v>9</v>
      </c>
      <c r="J328" t="s">
        <v>9</v>
      </c>
    </row>
    <row r="329" spans="1:10">
      <c r="A329">
        <v>1985</v>
      </c>
      <c r="B329">
        <v>3</v>
      </c>
      <c r="C329">
        <v>1985.2080000000001</v>
      </c>
      <c r="D329">
        <v>347.66</v>
      </c>
      <c r="E329">
        <v>347.66</v>
      </c>
      <c r="I329" t="s">
        <v>9</v>
      </c>
      <c r="J329" t="s">
        <v>9</v>
      </c>
    </row>
    <row r="330" spans="1:10">
      <c r="A330">
        <v>1985</v>
      </c>
      <c r="B330">
        <v>4</v>
      </c>
      <c r="C330">
        <v>1985.2919999999999</v>
      </c>
      <c r="D330">
        <v>348.2</v>
      </c>
      <c r="E330">
        <v>348.2</v>
      </c>
      <c r="I330" t="s">
        <v>9</v>
      </c>
      <c r="J330" t="s">
        <v>9</v>
      </c>
    </row>
    <row r="331" spans="1:10">
      <c r="A331">
        <v>1985</v>
      </c>
      <c r="B331">
        <v>5</v>
      </c>
      <c r="C331">
        <v>1985.375</v>
      </c>
      <c r="D331">
        <v>348.92</v>
      </c>
      <c r="E331">
        <v>348.92</v>
      </c>
      <c r="I331" t="s">
        <v>9</v>
      </c>
      <c r="J331" t="s">
        <v>9</v>
      </c>
    </row>
    <row r="332" spans="1:10">
      <c r="A332">
        <v>1985</v>
      </c>
      <c r="B332">
        <v>6</v>
      </c>
      <c r="C332">
        <v>1985.4580000000001</v>
      </c>
      <c r="D332">
        <v>348.4</v>
      </c>
      <c r="E332">
        <v>348.4</v>
      </c>
      <c r="I332" t="s">
        <v>9</v>
      </c>
      <c r="J332" t="s">
        <v>9</v>
      </c>
    </row>
    <row r="333" spans="1:10">
      <c r="A333">
        <v>1985</v>
      </c>
      <c r="B333">
        <v>7</v>
      </c>
      <c r="C333">
        <v>1985.5419999999999</v>
      </c>
      <c r="D333">
        <v>346.66</v>
      </c>
      <c r="E333">
        <v>346.66</v>
      </c>
      <c r="I333" t="s">
        <v>9</v>
      </c>
      <c r="J333" t="s">
        <v>9</v>
      </c>
    </row>
    <row r="334" spans="1:10">
      <c r="A334">
        <v>1985</v>
      </c>
      <c r="B334">
        <v>8</v>
      </c>
      <c r="C334">
        <v>1985.625</v>
      </c>
      <c r="D334">
        <v>344.85</v>
      </c>
      <c r="E334">
        <v>344.85</v>
      </c>
      <c r="I334" t="s">
        <v>9</v>
      </c>
      <c r="J334" t="s">
        <v>9</v>
      </c>
    </row>
    <row r="335" spans="1:10">
      <c r="A335">
        <v>1985</v>
      </c>
      <c r="B335">
        <v>9</v>
      </c>
      <c r="C335">
        <v>1985.7080000000001</v>
      </c>
      <c r="D335">
        <v>343.2</v>
      </c>
      <c r="E335">
        <v>343.2</v>
      </c>
      <c r="I335" t="s">
        <v>9</v>
      </c>
      <c r="J335" t="s">
        <v>9</v>
      </c>
    </row>
    <row r="336" spans="1:10">
      <c r="A336">
        <v>1985</v>
      </c>
      <c r="B336">
        <v>10</v>
      </c>
      <c r="C336">
        <v>1985.7919999999999</v>
      </c>
      <c r="D336">
        <v>343.08</v>
      </c>
      <c r="E336">
        <v>343.08</v>
      </c>
      <c r="I336" t="s">
        <v>9</v>
      </c>
      <c r="J336" t="s">
        <v>9</v>
      </c>
    </row>
    <row r="337" spans="1:10">
      <c r="A337">
        <v>1985</v>
      </c>
      <c r="B337">
        <v>11</v>
      </c>
      <c r="C337">
        <v>1985.875</v>
      </c>
      <c r="D337">
        <v>344.4</v>
      </c>
      <c r="E337">
        <v>344.4</v>
      </c>
      <c r="I337" t="s">
        <v>9</v>
      </c>
      <c r="J337" t="s">
        <v>9</v>
      </c>
    </row>
    <row r="338" spans="1:10">
      <c r="A338">
        <v>1985</v>
      </c>
      <c r="B338">
        <v>12</v>
      </c>
      <c r="C338">
        <v>1985.9580000000001</v>
      </c>
      <c r="D338">
        <v>345.82</v>
      </c>
      <c r="E338">
        <v>345.82</v>
      </c>
      <c r="I338" t="s">
        <v>9</v>
      </c>
      <c r="J338" t="s">
        <v>9</v>
      </c>
    </row>
    <row r="339" spans="1:10">
      <c r="A339">
        <v>1986</v>
      </c>
      <c r="B339">
        <v>1</v>
      </c>
      <c r="C339">
        <v>1986.0419999999999</v>
      </c>
      <c r="D339">
        <v>346.54</v>
      </c>
      <c r="E339">
        <v>346.54</v>
      </c>
      <c r="G339">
        <v>27</v>
      </c>
      <c r="H339">
        <f>AVERAGE(E339:E350)</f>
        <v>347.38416666666672</v>
      </c>
      <c r="I339">
        <f>LOG(G339,10)</f>
        <v>1.4313637641589871</v>
      </c>
      <c r="J339">
        <f>LOG(H339,10)</f>
        <v>2.5408100199659973</v>
      </c>
    </row>
    <row r="340" spans="1:10">
      <c r="A340">
        <v>1986</v>
      </c>
      <c r="B340">
        <v>2</v>
      </c>
      <c r="C340">
        <v>1986.125</v>
      </c>
      <c r="D340">
        <v>347.13</v>
      </c>
      <c r="E340">
        <v>347.13</v>
      </c>
      <c r="I340" t="s">
        <v>9</v>
      </c>
      <c r="J340" t="s">
        <v>9</v>
      </c>
    </row>
    <row r="341" spans="1:10">
      <c r="A341">
        <v>1986</v>
      </c>
      <c r="B341">
        <v>3</v>
      </c>
      <c r="C341">
        <v>1986.2080000000001</v>
      </c>
      <c r="D341">
        <v>348.05</v>
      </c>
      <c r="E341">
        <v>348.05</v>
      </c>
      <c r="I341" t="s">
        <v>9</v>
      </c>
      <c r="J341" t="s">
        <v>9</v>
      </c>
    </row>
    <row r="342" spans="1:10">
      <c r="A342">
        <v>1986</v>
      </c>
      <c r="B342">
        <v>4</v>
      </c>
      <c r="C342">
        <v>1986.2919999999999</v>
      </c>
      <c r="D342">
        <v>349.77</v>
      </c>
      <c r="E342">
        <v>349.77</v>
      </c>
      <c r="I342" t="s">
        <v>9</v>
      </c>
      <c r="J342" t="s">
        <v>9</v>
      </c>
    </row>
    <row r="343" spans="1:10">
      <c r="A343">
        <v>1986</v>
      </c>
      <c r="B343">
        <v>5</v>
      </c>
      <c r="C343">
        <v>1986.375</v>
      </c>
      <c r="D343">
        <v>350.53</v>
      </c>
      <c r="E343">
        <v>350.53</v>
      </c>
      <c r="I343" t="s">
        <v>9</v>
      </c>
      <c r="J343" t="s">
        <v>9</v>
      </c>
    </row>
    <row r="344" spans="1:10">
      <c r="A344">
        <v>1986</v>
      </c>
      <c r="B344">
        <v>6</v>
      </c>
      <c r="C344">
        <v>1986.4580000000001</v>
      </c>
      <c r="D344">
        <v>349.9</v>
      </c>
      <c r="E344">
        <v>349.9</v>
      </c>
      <c r="I344" t="s">
        <v>9</v>
      </c>
      <c r="J344" t="s">
        <v>9</v>
      </c>
    </row>
    <row r="345" spans="1:10">
      <c r="A345">
        <v>1986</v>
      </c>
      <c r="B345">
        <v>7</v>
      </c>
      <c r="C345">
        <v>1986.5419999999999</v>
      </c>
      <c r="D345">
        <v>348.11</v>
      </c>
      <c r="E345">
        <v>348.11</v>
      </c>
      <c r="I345" t="s">
        <v>9</v>
      </c>
      <c r="J345" t="s">
        <v>9</v>
      </c>
    </row>
    <row r="346" spans="1:10">
      <c r="A346">
        <v>1986</v>
      </c>
      <c r="B346">
        <v>8</v>
      </c>
      <c r="C346">
        <v>1986.625</v>
      </c>
      <c r="D346">
        <v>346.09</v>
      </c>
      <c r="E346">
        <v>346.09</v>
      </c>
      <c r="I346" t="s">
        <v>9</v>
      </c>
      <c r="J346" t="s">
        <v>9</v>
      </c>
    </row>
    <row r="347" spans="1:10">
      <c r="A347">
        <v>1986</v>
      </c>
      <c r="B347">
        <v>9</v>
      </c>
      <c r="C347">
        <v>1986.7080000000001</v>
      </c>
      <c r="D347">
        <v>345.01</v>
      </c>
      <c r="E347">
        <v>345.01</v>
      </c>
      <c r="I347" t="s">
        <v>9</v>
      </c>
      <c r="J347" t="s">
        <v>9</v>
      </c>
    </row>
    <row r="348" spans="1:10">
      <c r="A348">
        <v>1986</v>
      </c>
      <c r="B348">
        <v>10</v>
      </c>
      <c r="C348">
        <v>1986.7919999999999</v>
      </c>
      <c r="D348">
        <v>344.47</v>
      </c>
      <c r="E348">
        <v>344.47</v>
      </c>
      <c r="I348" t="s">
        <v>9</v>
      </c>
      <c r="J348" t="s">
        <v>9</v>
      </c>
    </row>
    <row r="349" spans="1:10">
      <c r="A349">
        <v>1986</v>
      </c>
      <c r="B349">
        <v>11</v>
      </c>
      <c r="C349">
        <v>1986.875</v>
      </c>
      <c r="D349">
        <v>345.86</v>
      </c>
      <c r="E349">
        <v>345.86</v>
      </c>
      <c r="I349" t="s">
        <v>9</v>
      </c>
      <c r="J349" t="s">
        <v>9</v>
      </c>
    </row>
    <row r="350" spans="1:10">
      <c r="A350">
        <v>1986</v>
      </c>
      <c r="B350">
        <v>12</v>
      </c>
      <c r="C350">
        <v>1986.9580000000001</v>
      </c>
      <c r="D350">
        <v>347.15</v>
      </c>
      <c r="E350">
        <v>347.15</v>
      </c>
      <c r="I350" t="s">
        <v>9</v>
      </c>
      <c r="J350" t="s">
        <v>9</v>
      </c>
    </row>
    <row r="351" spans="1:10">
      <c r="A351">
        <v>1987</v>
      </c>
      <c r="B351">
        <v>1</v>
      </c>
      <c r="C351">
        <v>1987.0419999999999</v>
      </c>
      <c r="D351">
        <v>348.38</v>
      </c>
      <c r="E351">
        <v>348.38</v>
      </c>
      <c r="G351">
        <v>28</v>
      </c>
      <c r="H351">
        <f>AVERAGE(E351:E362)</f>
        <v>349.16</v>
      </c>
      <c r="I351">
        <f>LOG(G351,10)</f>
        <v>1.447158031342219</v>
      </c>
      <c r="J351">
        <f>LOG(H351,10)</f>
        <v>2.5430244848207617</v>
      </c>
    </row>
    <row r="352" spans="1:10">
      <c r="A352">
        <v>1987</v>
      </c>
      <c r="B352">
        <v>2</v>
      </c>
      <c r="C352">
        <v>1987.125</v>
      </c>
      <c r="D352">
        <v>348.7</v>
      </c>
      <c r="E352">
        <v>348.7</v>
      </c>
      <c r="I352" t="s">
        <v>9</v>
      </c>
      <c r="J352" t="s">
        <v>9</v>
      </c>
    </row>
    <row r="353" spans="1:10">
      <c r="A353">
        <v>1987</v>
      </c>
      <c r="B353">
        <v>3</v>
      </c>
      <c r="C353">
        <v>1987.2080000000001</v>
      </c>
      <c r="D353">
        <v>349.72</v>
      </c>
      <c r="E353">
        <v>349.72</v>
      </c>
      <c r="I353" t="s">
        <v>9</v>
      </c>
      <c r="J353" t="s">
        <v>9</v>
      </c>
    </row>
    <row r="354" spans="1:10">
      <c r="A354">
        <v>1987</v>
      </c>
      <c r="B354">
        <v>4</v>
      </c>
      <c r="C354">
        <v>1987.2919999999999</v>
      </c>
      <c r="D354">
        <v>351.32</v>
      </c>
      <c r="E354">
        <v>351.32</v>
      </c>
      <c r="I354" t="s">
        <v>9</v>
      </c>
      <c r="J354" t="s">
        <v>9</v>
      </c>
    </row>
    <row r="355" spans="1:10">
      <c r="A355">
        <v>1987</v>
      </c>
      <c r="B355">
        <v>5</v>
      </c>
      <c r="C355">
        <v>1987.375</v>
      </c>
      <c r="D355">
        <v>352.14</v>
      </c>
      <c r="E355">
        <v>352.14</v>
      </c>
      <c r="I355" t="s">
        <v>9</v>
      </c>
      <c r="J355" t="s">
        <v>9</v>
      </c>
    </row>
    <row r="356" spans="1:10">
      <c r="A356">
        <v>1987</v>
      </c>
      <c r="B356">
        <v>6</v>
      </c>
      <c r="C356">
        <v>1987.4580000000001</v>
      </c>
      <c r="D356">
        <v>351.61</v>
      </c>
      <c r="E356">
        <v>351.61</v>
      </c>
      <c r="I356" t="s">
        <v>9</v>
      </c>
      <c r="J356" t="s">
        <v>9</v>
      </c>
    </row>
    <row r="357" spans="1:10">
      <c r="A357">
        <v>1987</v>
      </c>
      <c r="B357">
        <v>7</v>
      </c>
      <c r="C357">
        <v>1987.5419999999999</v>
      </c>
      <c r="D357">
        <v>349.91</v>
      </c>
      <c r="E357">
        <v>349.91</v>
      </c>
      <c r="I357" t="s">
        <v>9</v>
      </c>
      <c r="J357" t="s">
        <v>9</v>
      </c>
    </row>
    <row r="358" spans="1:10">
      <c r="A358">
        <v>1987</v>
      </c>
      <c r="B358">
        <v>8</v>
      </c>
      <c r="C358">
        <v>1987.625</v>
      </c>
      <c r="D358">
        <v>347.84</v>
      </c>
      <c r="E358">
        <v>347.84</v>
      </c>
      <c r="I358" t="s">
        <v>9</v>
      </c>
      <c r="J358" t="s">
        <v>9</v>
      </c>
    </row>
    <row r="359" spans="1:10">
      <c r="A359">
        <v>1987</v>
      </c>
      <c r="B359">
        <v>9</v>
      </c>
      <c r="C359">
        <v>1987.7080000000001</v>
      </c>
      <c r="D359">
        <v>346.52</v>
      </c>
      <c r="E359">
        <v>346.52</v>
      </c>
      <c r="I359" t="s">
        <v>9</v>
      </c>
      <c r="J359" t="s">
        <v>9</v>
      </c>
    </row>
    <row r="360" spans="1:10">
      <c r="A360">
        <v>1987</v>
      </c>
      <c r="B360">
        <v>10</v>
      </c>
      <c r="C360">
        <v>1987.7919999999999</v>
      </c>
      <c r="D360">
        <v>346.65</v>
      </c>
      <c r="E360">
        <v>346.65</v>
      </c>
      <c r="I360" t="s">
        <v>9</v>
      </c>
      <c r="J360" t="s">
        <v>9</v>
      </c>
    </row>
    <row r="361" spans="1:10">
      <c r="A361">
        <v>1987</v>
      </c>
      <c r="B361">
        <v>11</v>
      </c>
      <c r="C361">
        <v>1987.875</v>
      </c>
      <c r="D361">
        <v>347.95</v>
      </c>
      <c r="E361">
        <v>347.95</v>
      </c>
      <c r="I361" t="s">
        <v>9</v>
      </c>
      <c r="J361" t="s">
        <v>9</v>
      </c>
    </row>
    <row r="362" spans="1:10">
      <c r="A362">
        <v>1987</v>
      </c>
      <c r="B362">
        <v>12</v>
      </c>
      <c r="C362">
        <v>1987.9580000000001</v>
      </c>
      <c r="D362">
        <v>349.18</v>
      </c>
      <c r="E362">
        <v>349.18</v>
      </c>
      <c r="I362" t="s">
        <v>9</v>
      </c>
      <c r="J362" t="s">
        <v>9</v>
      </c>
    </row>
    <row r="363" spans="1:10">
      <c r="A363">
        <v>1988</v>
      </c>
      <c r="B363">
        <v>1</v>
      </c>
      <c r="C363">
        <v>1988.0419999999999</v>
      </c>
      <c r="D363">
        <v>350.38</v>
      </c>
      <c r="E363">
        <v>350.38</v>
      </c>
      <c r="G363">
        <v>29</v>
      </c>
      <c r="H363">
        <f>AVERAGE(E363:E374)</f>
        <v>351.56333333333333</v>
      </c>
      <c r="I363">
        <f>LOG(G363,10)</f>
        <v>1.4623979978989561</v>
      </c>
      <c r="J363">
        <f>LOG(H363,10)</f>
        <v>2.5460035735650268</v>
      </c>
    </row>
    <row r="364" spans="1:10">
      <c r="A364">
        <v>1988</v>
      </c>
      <c r="B364">
        <v>2</v>
      </c>
      <c r="C364">
        <v>1988.125</v>
      </c>
      <c r="D364">
        <v>351.68</v>
      </c>
      <c r="E364">
        <v>351.68</v>
      </c>
      <c r="I364" t="s">
        <v>9</v>
      </c>
      <c r="J364" t="s">
        <v>9</v>
      </c>
    </row>
    <row r="365" spans="1:10">
      <c r="A365">
        <v>1988</v>
      </c>
      <c r="B365">
        <v>3</v>
      </c>
      <c r="C365">
        <v>1988.2080000000001</v>
      </c>
      <c r="D365">
        <v>352.24</v>
      </c>
      <c r="E365">
        <v>352.24</v>
      </c>
      <c r="I365" t="s">
        <v>9</v>
      </c>
      <c r="J365" t="s">
        <v>9</v>
      </c>
    </row>
    <row r="366" spans="1:10">
      <c r="A366">
        <v>1988</v>
      </c>
      <c r="B366">
        <v>4</v>
      </c>
      <c r="C366">
        <v>1988.2919999999999</v>
      </c>
      <c r="D366">
        <v>353.66</v>
      </c>
      <c r="E366">
        <v>353.66</v>
      </c>
      <c r="I366" t="s">
        <v>9</v>
      </c>
      <c r="J366" t="s">
        <v>9</v>
      </c>
    </row>
    <row r="367" spans="1:10">
      <c r="A367">
        <v>1988</v>
      </c>
      <c r="B367">
        <v>5</v>
      </c>
      <c r="C367">
        <v>1988.375</v>
      </c>
      <c r="D367">
        <v>354.18</v>
      </c>
      <c r="E367">
        <v>354.18</v>
      </c>
      <c r="I367" t="s">
        <v>9</v>
      </c>
      <c r="J367" t="s">
        <v>9</v>
      </c>
    </row>
    <row r="368" spans="1:10">
      <c r="A368">
        <v>1988</v>
      </c>
      <c r="B368">
        <v>6</v>
      </c>
      <c r="C368">
        <v>1988.4580000000001</v>
      </c>
      <c r="D368">
        <v>353.68</v>
      </c>
      <c r="E368">
        <v>353.68</v>
      </c>
      <c r="I368" t="s">
        <v>9</v>
      </c>
      <c r="J368" t="s">
        <v>9</v>
      </c>
    </row>
    <row r="369" spans="1:10">
      <c r="A369">
        <v>1988</v>
      </c>
      <c r="B369">
        <v>7</v>
      </c>
      <c r="C369">
        <v>1988.5419999999999</v>
      </c>
      <c r="D369">
        <v>352.58</v>
      </c>
      <c r="E369">
        <v>352.58</v>
      </c>
      <c r="I369" t="s">
        <v>9</v>
      </c>
      <c r="J369" t="s">
        <v>9</v>
      </c>
    </row>
    <row r="370" spans="1:10">
      <c r="A370">
        <v>1988</v>
      </c>
      <c r="B370">
        <v>8</v>
      </c>
      <c r="C370">
        <v>1988.625</v>
      </c>
      <c r="D370">
        <v>350.66</v>
      </c>
      <c r="E370">
        <v>350.66</v>
      </c>
      <c r="I370" t="s">
        <v>9</v>
      </c>
      <c r="J370" t="s">
        <v>9</v>
      </c>
    </row>
    <row r="371" spans="1:10">
      <c r="A371">
        <v>1988</v>
      </c>
      <c r="B371">
        <v>9</v>
      </c>
      <c r="C371">
        <v>1988.7080000000001</v>
      </c>
      <c r="D371">
        <v>349.03</v>
      </c>
      <c r="E371">
        <v>349.03</v>
      </c>
      <c r="I371" t="s">
        <v>9</v>
      </c>
      <c r="J371" t="s">
        <v>9</v>
      </c>
    </row>
    <row r="372" spans="1:10">
      <c r="A372">
        <v>1988</v>
      </c>
      <c r="B372">
        <v>10</v>
      </c>
      <c r="C372">
        <v>1988.7919999999999</v>
      </c>
      <c r="D372">
        <v>349.08</v>
      </c>
      <c r="E372">
        <v>349.08</v>
      </c>
      <c r="I372" t="s">
        <v>9</v>
      </c>
      <c r="J372" t="s">
        <v>9</v>
      </c>
    </row>
    <row r="373" spans="1:10">
      <c r="A373">
        <v>1988</v>
      </c>
      <c r="B373">
        <v>11</v>
      </c>
      <c r="C373">
        <v>1988.875</v>
      </c>
      <c r="D373">
        <v>350.15</v>
      </c>
      <c r="E373">
        <v>350.15</v>
      </c>
      <c r="I373" t="s">
        <v>9</v>
      </c>
      <c r="J373" t="s">
        <v>9</v>
      </c>
    </row>
    <row r="374" spans="1:10">
      <c r="A374">
        <v>1988</v>
      </c>
      <c r="B374">
        <v>12</v>
      </c>
      <c r="C374">
        <v>1988.9580000000001</v>
      </c>
      <c r="D374">
        <v>351.44</v>
      </c>
      <c r="E374">
        <v>351.44</v>
      </c>
      <c r="I374" t="s">
        <v>9</v>
      </c>
      <c r="J374" t="s">
        <v>9</v>
      </c>
    </row>
    <row r="375" spans="1:10">
      <c r="A375">
        <v>1989</v>
      </c>
      <c r="B375">
        <v>1</v>
      </c>
      <c r="C375">
        <v>1989.0419999999999</v>
      </c>
      <c r="D375">
        <v>352.89</v>
      </c>
      <c r="E375">
        <v>352.89</v>
      </c>
      <c r="G375">
        <v>30</v>
      </c>
      <c r="H375">
        <f>AVERAGE(E375:E386)</f>
        <v>353.06750000000005</v>
      </c>
      <c r="I375">
        <f>LOG(G375,10)</f>
        <v>1.4771212547196624</v>
      </c>
      <c r="J375">
        <f>LOG(H375,10)</f>
        <v>2.5478577424278157</v>
      </c>
    </row>
    <row r="376" spans="1:10">
      <c r="A376">
        <v>1989</v>
      </c>
      <c r="B376">
        <v>2</v>
      </c>
      <c r="C376">
        <v>1989.125</v>
      </c>
      <c r="D376">
        <v>353.24</v>
      </c>
      <c r="E376">
        <v>353.24</v>
      </c>
      <c r="I376" t="s">
        <v>9</v>
      </c>
      <c r="J376" t="s">
        <v>9</v>
      </c>
    </row>
    <row r="377" spans="1:10">
      <c r="A377">
        <v>1989</v>
      </c>
      <c r="B377">
        <v>3</v>
      </c>
      <c r="C377">
        <v>1989.2080000000001</v>
      </c>
      <c r="D377">
        <v>353.8</v>
      </c>
      <c r="E377">
        <v>353.8</v>
      </c>
      <c r="I377" t="s">
        <v>9</v>
      </c>
      <c r="J377" t="s">
        <v>9</v>
      </c>
    </row>
    <row r="378" spans="1:10">
      <c r="A378">
        <v>1989</v>
      </c>
      <c r="B378">
        <v>4</v>
      </c>
      <c r="C378">
        <v>1989.2919999999999</v>
      </c>
      <c r="D378">
        <v>355.59</v>
      </c>
      <c r="E378">
        <v>355.59</v>
      </c>
      <c r="I378" t="s">
        <v>9</v>
      </c>
      <c r="J378" t="s">
        <v>9</v>
      </c>
    </row>
    <row r="379" spans="1:10">
      <c r="A379">
        <v>1989</v>
      </c>
      <c r="B379">
        <v>5</v>
      </c>
      <c r="C379">
        <v>1989.375</v>
      </c>
      <c r="D379">
        <v>355.89</v>
      </c>
      <c r="E379">
        <v>355.89</v>
      </c>
      <c r="I379" t="s">
        <v>9</v>
      </c>
      <c r="J379" t="s">
        <v>11</v>
      </c>
    </row>
    <row r="380" spans="1:10">
      <c r="A380">
        <v>1989</v>
      </c>
      <c r="B380">
        <v>6</v>
      </c>
      <c r="C380">
        <v>1989.4580000000001</v>
      </c>
      <c r="D380">
        <v>355.3</v>
      </c>
      <c r="E380">
        <v>355.3</v>
      </c>
      <c r="I380" t="s">
        <v>9</v>
      </c>
      <c r="J380" t="s">
        <v>9</v>
      </c>
    </row>
    <row r="381" spans="1:10">
      <c r="A381">
        <v>1989</v>
      </c>
      <c r="B381">
        <v>7</v>
      </c>
      <c r="C381">
        <v>1989.5419999999999</v>
      </c>
      <c r="D381">
        <v>353.98</v>
      </c>
      <c r="E381">
        <v>353.98</v>
      </c>
      <c r="I381" t="s">
        <v>9</v>
      </c>
      <c r="J381" t="s">
        <v>9</v>
      </c>
    </row>
    <row r="382" spans="1:10">
      <c r="A382">
        <v>1989</v>
      </c>
      <c r="B382">
        <v>8</v>
      </c>
      <c r="C382">
        <v>1989.625</v>
      </c>
      <c r="D382">
        <v>351.53</v>
      </c>
      <c r="E382">
        <v>351.53</v>
      </c>
      <c r="I382" t="s">
        <v>9</v>
      </c>
      <c r="J382" t="s">
        <v>9</v>
      </c>
    </row>
    <row r="383" spans="1:10">
      <c r="A383">
        <v>1989</v>
      </c>
      <c r="B383">
        <v>9</v>
      </c>
      <c r="C383">
        <v>1989.7080000000001</v>
      </c>
      <c r="D383">
        <v>350.02</v>
      </c>
      <c r="E383">
        <v>350.02</v>
      </c>
      <c r="I383" t="s">
        <v>9</v>
      </c>
      <c r="J383" t="s">
        <v>9</v>
      </c>
    </row>
    <row r="384" spans="1:10">
      <c r="A384">
        <v>1989</v>
      </c>
      <c r="B384">
        <v>10</v>
      </c>
      <c r="C384">
        <v>1989.7919999999999</v>
      </c>
      <c r="D384">
        <v>350.29</v>
      </c>
      <c r="E384">
        <v>350.29</v>
      </c>
      <c r="I384" t="s">
        <v>9</v>
      </c>
      <c r="J384" t="s">
        <v>9</v>
      </c>
    </row>
    <row r="385" spans="1:10">
      <c r="A385">
        <v>1989</v>
      </c>
      <c r="B385">
        <v>11</v>
      </c>
      <c r="C385">
        <v>1989.875</v>
      </c>
      <c r="D385">
        <v>351.44</v>
      </c>
      <c r="E385">
        <v>351.44</v>
      </c>
      <c r="I385" t="s">
        <v>9</v>
      </c>
      <c r="J385" t="s">
        <v>9</v>
      </c>
    </row>
    <row r="386" spans="1:10">
      <c r="A386">
        <v>1989</v>
      </c>
      <c r="B386">
        <v>12</v>
      </c>
      <c r="C386">
        <v>1989.9580000000001</v>
      </c>
      <c r="D386">
        <v>352.84</v>
      </c>
      <c r="E386">
        <v>352.84</v>
      </c>
      <c r="I386" t="s">
        <v>9</v>
      </c>
      <c r="J386" t="s">
        <v>9</v>
      </c>
    </row>
    <row r="387" spans="1:10">
      <c r="A387">
        <v>1990</v>
      </c>
      <c r="B387">
        <v>1</v>
      </c>
      <c r="C387">
        <v>1990.0419999999999</v>
      </c>
      <c r="D387">
        <v>353.79</v>
      </c>
      <c r="E387">
        <v>353.79</v>
      </c>
      <c r="G387">
        <v>31</v>
      </c>
      <c r="H387">
        <f>AVERAGE(E387:E398)</f>
        <v>354.34666666666664</v>
      </c>
      <c r="I387">
        <f>LOG(G387,10)</f>
        <v>1.4913616938342726</v>
      </c>
      <c r="J387">
        <f>LOG(H387,10)</f>
        <v>2.5494283517156191</v>
      </c>
    </row>
    <row r="388" spans="1:10">
      <c r="A388">
        <v>1990</v>
      </c>
      <c r="B388">
        <v>2</v>
      </c>
      <c r="C388">
        <v>1990.125</v>
      </c>
      <c r="D388">
        <v>354.88</v>
      </c>
      <c r="E388">
        <v>354.88</v>
      </c>
      <c r="I388" t="s">
        <v>9</v>
      </c>
      <c r="J388" t="s">
        <v>9</v>
      </c>
    </row>
    <row r="389" spans="1:10">
      <c r="A389">
        <v>1990</v>
      </c>
      <c r="B389">
        <v>3</v>
      </c>
      <c r="C389">
        <v>1990.2080000000001</v>
      </c>
      <c r="D389">
        <v>355.65</v>
      </c>
      <c r="E389">
        <v>355.65</v>
      </c>
      <c r="I389" t="s">
        <v>9</v>
      </c>
      <c r="J389" t="s">
        <v>9</v>
      </c>
    </row>
    <row r="390" spans="1:10">
      <c r="A390">
        <v>1990</v>
      </c>
      <c r="B390">
        <v>4</v>
      </c>
      <c r="C390">
        <v>1990.2919999999999</v>
      </c>
      <c r="D390">
        <v>356.27</v>
      </c>
      <c r="E390">
        <v>356.27</v>
      </c>
      <c r="I390" t="s">
        <v>9</v>
      </c>
      <c r="J390" t="s">
        <v>9</v>
      </c>
    </row>
    <row r="391" spans="1:10">
      <c r="A391">
        <v>1990</v>
      </c>
      <c r="B391">
        <v>5</v>
      </c>
      <c r="C391">
        <v>1990.375</v>
      </c>
      <c r="D391">
        <v>357.29</v>
      </c>
      <c r="E391">
        <v>357.29</v>
      </c>
      <c r="I391" t="s">
        <v>9</v>
      </c>
      <c r="J391" t="s">
        <v>9</v>
      </c>
    </row>
    <row r="392" spans="1:10">
      <c r="A392">
        <v>1990</v>
      </c>
      <c r="B392">
        <v>6</v>
      </c>
      <c r="C392">
        <v>1990.4580000000001</v>
      </c>
      <c r="D392">
        <v>356.32</v>
      </c>
      <c r="E392">
        <v>356.32</v>
      </c>
      <c r="I392" t="s">
        <v>9</v>
      </c>
      <c r="J392" t="s">
        <v>9</v>
      </c>
    </row>
    <row r="393" spans="1:10">
      <c r="A393">
        <v>1990</v>
      </c>
      <c r="B393">
        <v>7</v>
      </c>
      <c r="C393">
        <v>1990.5419999999999</v>
      </c>
      <c r="D393">
        <v>354.88</v>
      </c>
      <c r="E393">
        <v>354.88</v>
      </c>
      <c r="I393" t="s">
        <v>9</v>
      </c>
      <c r="J393" t="s">
        <v>9</v>
      </c>
    </row>
    <row r="394" spans="1:10">
      <c r="A394">
        <v>1990</v>
      </c>
      <c r="B394">
        <v>8</v>
      </c>
      <c r="C394">
        <v>1990.625</v>
      </c>
      <c r="D394">
        <v>352.89</v>
      </c>
      <c r="E394">
        <v>352.89</v>
      </c>
      <c r="I394" t="s">
        <v>9</v>
      </c>
      <c r="J394" t="s">
        <v>9</v>
      </c>
    </row>
    <row r="395" spans="1:10">
      <c r="A395">
        <v>1990</v>
      </c>
      <c r="B395">
        <v>9</v>
      </c>
      <c r="C395">
        <v>1990.7080000000001</v>
      </c>
      <c r="D395">
        <v>351.28</v>
      </c>
      <c r="E395">
        <v>351.28</v>
      </c>
      <c r="I395" t="s">
        <v>9</v>
      </c>
      <c r="J395" t="s">
        <v>9</v>
      </c>
    </row>
    <row r="396" spans="1:10">
      <c r="A396">
        <v>1990</v>
      </c>
      <c r="B396">
        <v>10</v>
      </c>
      <c r="C396">
        <v>1990.7919999999999</v>
      </c>
      <c r="D396">
        <v>351.59</v>
      </c>
      <c r="E396">
        <v>351.59</v>
      </c>
      <c r="I396" t="s">
        <v>9</v>
      </c>
      <c r="J396" t="s">
        <v>9</v>
      </c>
    </row>
    <row r="397" spans="1:10">
      <c r="A397">
        <v>1990</v>
      </c>
      <c r="B397">
        <v>11</v>
      </c>
      <c r="C397">
        <v>1990.875</v>
      </c>
      <c r="D397">
        <v>353.05</v>
      </c>
      <c r="E397">
        <v>353.05</v>
      </c>
      <c r="I397" t="s">
        <v>9</v>
      </c>
      <c r="J397" t="s">
        <v>9</v>
      </c>
    </row>
    <row r="398" spans="1:10">
      <c r="A398">
        <v>1990</v>
      </c>
      <c r="B398">
        <v>12</v>
      </c>
      <c r="C398">
        <v>1990.9580000000001</v>
      </c>
      <c r="D398">
        <v>354.27</v>
      </c>
      <c r="E398">
        <v>354.27</v>
      </c>
      <c r="I398" t="s">
        <v>9</v>
      </c>
      <c r="J398" t="s">
        <v>9</v>
      </c>
    </row>
    <row r="399" spans="1:10">
      <c r="A399">
        <v>1991</v>
      </c>
      <c r="B399">
        <v>1</v>
      </c>
      <c r="C399">
        <v>1991.0419999999999</v>
      </c>
      <c r="D399">
        <v>354.87</v>
      </c>
      <c r="E399">
        <v>354.87</v>
      </c>
      <c r="G399">
        <v>32</v>
      </c>
      <c r="H399">
        <f>AVERAGE(E399:E410)</f>
        <v>355.56666666666666</v>
      </c>
      <c r="I399">
        <f>LOG(G399,10)</f>
        <v>1.5051499783199058</v>
      </c>
      <c r="J399">
        <f>LOG(H399,10)</f>
        <v>2.5509210403710867</v>
      </c>
    </row>
    <row r="400" spans="1:10">
      <c r="A400">
        <v>1991</v>
      </c>
      <c r="B400">
        <v>2</v>
      </c>
      <c r="C400">
        <v>1991.125</v>
      </c>
      <c r="D400">
        <v>355.68</v>
      </c>
      <c r="E400">
        <v>355.68</v>
      </c>
      <c r="I400" t="s">
        <v>9</v>
      </c>
      <c r="J400" t="s">
        <v>9</v>
      </c>
    </row>
    <row r="401" spans="1:10">
      <c r="A401">
        <v>1991</v>
      </c>
      <c r="B401">
        <v>3</v>
      </c>
      <c r="C401">
        <v>1991.2080000000001</v>
      </c>
      <c r="D401">
        <v>357.06</v>
      </c>
      <c r="E401">
        <v>357.06</v>
      </c>
      <c r="I401" t="s">
        <v>9</v>
      </c>
      <c r="J401" t="s">
        <v>9</v>
      </c>
    </row>
    <row r="402" spans="1:10">
      <c r="A402">
        <v>1991</v>
      </c>
      <c r="B402">
        <v>4</v>
      </c>
      <c r="C402">
        <v>1991.2919999999999</v>
      </c>
      <c r="D402">
        <v>358.51</v>
      </c>
      <c r="E402">
        <v>358.51</v>
      </c>
      <c r="I402" t="s">
        <v>9</v>
      </c>
      <c r="J402" t="s">
        <v>9</v>
      </c>
    </row>
    <row r="403" spans="1:10">
      <c r="A403">
        <v>1991</v>
      </c>
      <c r="B403">
        <v>5</v>
      </c>
      <c r="C403">
        <v>1991.375</v>
      </c>
      <c r="D403">
        <v>359.09</v>
      </c>
      <c r="E403">
        <v>359.09</v>
      </c>
      <c r="I403" t="s">
        <v>9</v>
      </c>
      <c r="J403" t="s">
        <v>9</v>
      </c>
    </row>
    <row r="404" spans="1:10">
      <c r="A404">
        <v>1991</v>
      </c>
      <c r="B404">
        <v>6</v>
      </c>
      <c r="C404">
        <v>1991.4580000000001</v>
      </c>
      <c r="D404">
        <v>358.1</v>
      </c>
      <c r="E404">
        <v>358.1</v>
      </c>
      <c r="I404" t="s">
        <v>9</v>
      </c>
      <c r="J404" t="s">
        <v>11</v>
      </c>
    </row>
    <row r="405" spans="1:10">
      <c r="A405">
        <v>1991</v>
      </c>
      <c r="B405">
        <v>7</v>
      </c>
      <c r="C405">
        <v>1991.5419999999999</v>
      </c>
      <c r="D405">
        <v>356.12</v>
      </c>
      <c r="E405">
        <v>356.12</v>
      </c>
      <c r="I405" t="s">
        <v>9</v>
      </c>
      <c r="J405" t="s">
        <v>9</v>
      </c>
    </row>
    <row r="406" spans="1:10">
      <c r="A406">
        <v>1991</v>
      </c>
      <c r="B406">
        <v>8</v>
      </c>
      <c r="C406">
        <v>1991.625</v>
      </c>
      <c r="D406">
        <v>353.89</v>
      </c>
      <c r="E406">
        <v>353.89</v>
      </c>
      <c r="I406" t="s">
        <v>9</v>
      </c>
      <c r="J406" t="s">
        <v>9</v>
      </c>
    </row>
    <row r="407" spans="1:10">
      <c r="A407">
        <v>1991</v>
      </c>
      <c r="B407">
        <v>9</v>
      </c>
      <c r="C407">
        <v>1991.7080000000001</v>
      </c>
      <c r="D407">
        <v>352.3</v>
      </c>
      <c r="E407">
        <v>352.3</v>
      </c>
      <c r="I407" t="s">
        <v>9</v>
      </c>
      <c r="J407" t="s">
        <v>9</v>
      </c>
    </row>
    <row r="408" spans="1:10">
      <c r="A408">
        <v>1991</v>
      </c>
      <c r="B408">
        <v>10</v>
      </c>
      <c r="C408">
        <v>1991.7919999999999</v>
      </c>
      <c r="D408">
        <v>352.32</v>
      </c>
      <c r="E408">
        <v>352.32</v>
      </c>
      <c r="I408" t="s">
        <v>9</v>
      </c>
      <c r="J408" t="s">
        <v>9</v>
      </c>
    </row>
    <row r="409" spans="1:10">
      <c r="A409">
        <v>1991</v>
      </c>
      <c r="B409">
        <v>11</v>
      </c>
      <c r="C409">
        <v>1991.875</v>
      </c>
      <c r="D409">
        <v>353.79</v>
      </c>
      <c r="E409">
        <v>353.79</v>
      </c>
      <c r="I409" t="s">
        <v>9</v>
      </c>
      <c r="J409" t="s">
        <v>9</v>
      </c>
    </row>
    <row r="410" spans="1:10">
      <c r="A410">
        <v>1991</v>
      </c>
      <c r="B410">
        <v>12</v>
      </c>
      <c r="C410">
        <v>1991.9580000000001</v>
      </c>
      <c r="D410">
        <v>355.07</v>
      </c>
      <c r="E410">
        <v>355.07</v>
      </c>
      <c r="I410" t="s">
        <v>9</v>
      </c>
      <c r="J410" t="s">
        <v>9</v>
      </c>
    </row>
    <row r="411" spans="1:10">
      <c r="A411">
        <v>1992</v>
      </c>
      <c r="B411">
        <v>1</v>
      </c>
      <c r="C411">
        <v>1992.0419999999999</v>
      </c>
      <c r="D411">
        <v>356.17</v>
      </c>
      <c r="E411">
        <v>356.17</v>
      </c>
      <c r="G411">
        <v>33</v>
      </c>
      <c r="H411">
        <f>AVERAGE(E411:E422)</f>
        <v>356.38249999999994</v>
      </c>
      <c r="I411">
        <f>LOG(G411,10)</f>
        <v>1.5185139398778873</v>
      </c>
      <c r="J411">
        <f>LOG(H411,10)</f>
        <v>2.5519163700561074</v>
      </c>
    </row>
    <row r="412" spans="1:10">
      <c r="A412">
        <v>1992</v>
      </c>
      <c r="B412">
        <v>2</v>
      </c>
      <c r="C412">
        <v>1992.125</v>
      </c>
      <c r="D412">
        <v>356.93</v>
      </c>
      <c r="E412">
        <v>356.93</v>
      </c>
      <c r="I412" t="s">
        <v>9</v>
      </c>
      <c r="J412" t="s">
        <v>9</v>
      </c>
    </row>
    <row r="413" spans="1:10">
      <c r="A413">
        <v>1992</v>
      </c>
      <c r="B413">
        <v>3</v>
      </c>
      <c r="C413">
        <v>1992.2080000000001</v>
      </c>
      <c r="D413">
        <v>357.82</v>
      </c>
      <c r="E413">
        <v>357.82</v>
      </c>
      <c r="I413" t="s">
        <v>9</v>
      </c>
      <c r="J413" t="s">
        <v>9</v>
      </c>
    </row>
    <row r="414" spans="1:10">
      <c r="A414">
        <v>1992</v>
      </c>
      <c r="B414">
        <v>4</v>
      </c>
      <c r="C414">
        <v>1992.2919999999999</v>
      </c>
      <c r="D414">
        <v>359</v>
      </c>
      <c r="E414">
        <v>359</v>
      </c>
      <c r="I414" t="s">
        <v>9</v>
      </c>
      <c r="J414" t="s">
        <v>9</v>
      </c>
    </row>
    <row r="415" spans="1:10">
      <c r="A415">
        <v>1992</v>
      </c>
      <c r="B415">
        <v>5</v>
      </c>
      <c r="C415">
        <v>1992.375</v>
      </c>
      <c r="D415">
        <v>359.55</v>
      </c>
      <c r="E415">
        <v>359.55</v>
      </c>
      <c r="I415" t="s">
        <v>9</v>
      </c>
      <c r="J415" t="s">
        <v>9</v>
      </c>
    </row>
    <row r="416" spans="1:10">
      <c r="A416">
        <v>1992</v>
      </c>
      <c r="B416">
        <v>6</v>
      </c>
      <c r="C416">
        <v>1992.4580000000001</v>
      </c>
      <c r="D416">
        <v>359.32</v>
      </c>
      <c r="E416">
        <v>359.32</v>
      </c>
      <c r="I416" t="s">
        <v>9</v>
      </c>
      <c r="J416" t="s">
        <v>9</v>
      </c>
    </row>
    <row r="417" spans="1:10">
      <c r="A417">
        <v>1992</v>
      </c>
      <c r="B417">
        <v>7</v>
      </c>
      <c r="C417">
        <v>1992.5419999999999</v>
      </c>
      <c r="D417">
        <v>356.85</v>
      </c>
      <c r="E417">
        <v>356.85</v>
      </c>
      <c r="I417" t="s">
        <v>9</v>
      </c>
      <c r="J417" t="s">
        <v>9</v>
      </c>
    </row>
    <row r="418" spans="1:10">
      <c r="A418">
        <v>1992</v>
      </c>
      <c r="B418">
        <v>8</v>
      </c>
      <c r="C418">
        <v>1992.625</v>
      </c>
      <c r="D418">
        <v>354.91</v>
      </c>
      <c r="E418">
        <v>354.91</v>
      </c>
      <c r="I418" t="s">
        <v>9</v>
      </c>
      <c r="J418" t="s">
        <v>9</v>
      </c>
    </row>
    <row r="419" spans="1:10">
      <c r="A419">
        <v>1992</v>
      </c>
      <c r="B419">
        <v>9</v>
      </c>
      <c r="C419">
        <v>1992.7080000000001</v>
      </c>
      <c r="D419">
        <v>352.93</v>
      </c>
      <c r="E419">
        <v>352.93</v>
      </c>
      <c r="I419" t="s">
        <v>9</v>
      </c>
      <c r="J419" t="s">
        <v>9</v>
      </c>
    </row>
    <row r="420" spans="1:10">
      <c r="A420">
        <v>1992</v>
      </c>
      <c r="B420">
        <v>10</v>
      </c>
      <c r="C420">
        <v>1992.7919999999999</v>
      </c>
      <c r="D420">
        <v>353.31</v>
      </c>
      <c r="E420">
        <v>353.31</v>
      </c>
      <c r="I420" t="s">
        <v>9</v>
      </c>
      <c r="J420" t="s">
        <v>9</v>
      </c>
    </row>
    <row r="421" spans="1:10">
      <c r="A421">
        <v>1992</v>
      </c>
      <c r="B421">
        <v>11</v>
      </c>
      <c r="C421">
        <v>1992.875</v>
      </c>
      <c r="D421">
        <v>354.27</v>
      </c>
      <c r="E421">
        <v>354.27</v>
      </c>
      <c r="I421" t="s">
        <v>9</v>
      </c>
      <c r="J421" t="s">
        <v>9</v>
      </c>
    </row>
    <row r="422" spans="1:10">
      <c r="A422">
        <v>1992</v>
      </c>
      <c r="B422">
        <v>12</v>
      </c>
      <c r="C422">
        <v>1992.9580000000001</v>
      </c>
      <c r="D422">
        <v>355.53</v>
      </c>
      <c r="E422">
        <v>355.53</v>
      </c>
      <c r="I422" t="s">
        <v>9</v>
      </c>
      <c r="J422" t="s">
        <v>9</v>
      </c>
    </row>
    <row r="423" spans="1:10">
      <c r="A423">
        <v>1993</v>
      </c>
      <c r="B423">
        <v>1</v>
      </c>
      <c r="C423">
        <v>1993.0419999999999</v>
      </c>
      <c r="D423">
        <v>356.86</v>
      </c>
      <c r="E423">
        <v>356.86</v>
      </c>
      <c r="G423">
        <v>34</v>
      </c>
      <c r="H423">
        <f>AVERAGE(E423:E434)</f>
        <v>357.06750000000005</v>
      </c>
      <c r="I423">
        <f>LOG(G423,10)</f>
        <v>1.5314789170422551</v>
      </c>
      <c r="J423">
        <f>LOG(H423,10)</f>
        <v>2.5527503228531265</v>
      </c>
    </row>
    <row r="424" spans="1:10">
      <c r="A424">
        <v>1993</v>
      </c>
      <c r="B424">
        <v>2</v>
      </c>
      <c r="C424">
        <v>1993.125</v>
      </c>
      <c r="D424">
        <v>357.27</v>
      </c>
      <c r="E424">
        <v>357.27</v>
      </c>
      <c r="I424" t="s">
        <v>9</v>
      </c>
      <c r="J424" t="s">
        <v>9</v>
      </c>
    </row>
    <row r="425" spans="1:10">
      <c r="A425">
        <v>1993</v>
      </c>
      <c r="B425">
        <v>3</v>
      </c>
      <c r="C425">
        <v>1993.2080000000001</v>
      </c>
      <c r="D425">
        <v>358.36</v>
      </c>
      <c r="E425">
        <v>358.36</v>
      </c>
      <c r="I425" t="s">
        <v>9</v>
      </c>
      <c r="J425" t="s">
        <v>9</v>
      </c>
    </row>
    <row r="426" spans="1:10">
      <c r="A426">
        <v>1993</v>
      </c>
      <c r="B426">
        <v>4</v>
      </c>
      <c r="C426">
        <v>1993.2919999999999</v>
      </c>
      <c r="D426">
        <v>359.27</v>
      </c>
      <c r="E426">
        <v>359.27</v>
      </c>
      <c r="I426" t="s">
        <v>9</v>
      </c>
      <c r="J426" t="s">
        <v>9</v>
      </c>
    </row>
    <row r="427" spans="1:10">
      <c r="A427">
        <v>1993</v>
      </c>
      <c r="B427">
        <v>5</v>
      </c>
      <c r="C427">
        <v>1993.375</v>
      </c>
      <c r="D427">
        <v>360.19</v>
      </c>
      <c r="E427">
        <v>360.19</v>
      </c>
      <c r="I427" t="s">
        <v>9</v>
      </c>
      <c r="J427" t="s">
        <v>9</v>
      </c>
    </row>
    <row r="428" spans="1:10">
      <c r="A428">
        <v>1993</v>
      </c>
      <c r="B428">
        <v>6</v>
      </c>
      <c r="C428">
        <v>1993.4580000000001</v>
      </c>
      <c r="D428">
        <v>359.52</v>
      </c>
      <c r="E428">
        <v>359.52</v>
      </c>
      <c r="I428" t="s">
        <v>9</v>
      </c>
      <c r="J428" t="s">
        <v>9</v>
      </c>
    </row>
    <row r="429" spans="1:10">
      <c r="A429">
        <v>1993</v>
      </c>
      <c r="B429">
        <v>7</v>
      </c>
      <c r="C429">
        <v>1993.5419999999999</v>
      </c>
      <c r="D429">
        <v>357.42</v>
      </c>
      <c r="E429">
        <v>357.42</v>
      </c>
      <c r="I429" t="s">
        <v>9</v>
      </c>
      <c r="J429" t="s">
        <v>9</v>
      </c>
    </row>
    <row r="430" spans="1:10">
      <c r="A430">
        <v>1993</v>
      </c>
      <c r="B430">
        <v>8</v>
      </c>
      <c r="C430">
        <v>1993.625</v>
      </c>
      <c r="D430">
        <v>355.46</v>
      </c>
      <c r="E430">
        <v>355.46</v>
      </c>
      <c r="I430" t="s">
        <v>9</v>
      </c>
      <c r="J430" t="s">
        <v>9</v>
      </c>
    </row>
    <row r="431" spans="1:10">
      <c r="A431">
        <v>1993</v>
      </c>
      <c r="B431">
        <v>9</v>
      </c>
      <c r="C431">
        <v>1993.7080000000001</v>
      </c>
      <c r="D431">
        <v>354.1</v>
      </c>
      <c r="E431">
        <v>354.1</v>
      </c>
      <c r="I431" t="s">
        <v>9</v>
      </c>
      <c r="J431" t="s">
        <v>9</v>
      </c>
    </row>
    <row r="432" spans="1:10">
      <c r="A432">
        <v>1993</v>
      </c>
      <c r="B432">
        <v>10</v>
      </c>
      <c r="C432">
        <v>1993.7919999999999</v>
      </c>
      <c r="D432">
        <v>354.12</v>
      </c>
      <c r="E432">
        <v>354.12</v>
      </c>
      <c r="I432" t="s">
        <v>9</v>
      </c>
      <c r="J432" t="s">
        <v>9</v>
      </c>
    </row>
    <row r="433" spans="1:10">
      <c r="A433">
        <v>1993</v>
      </c>
      <c r="B433">
        <v>11</v>
      </c>
      <c r="C433">
        <v>1993.875</v>
      </c>
      <c r="D433">
        <v>355.4</v>
      </c>
      <c r="E433">
        <v>355.4</v>
      </c>
      <c r="I433" t="s">
        <v>9</v>
      </c>
      <c r="J433" t="s">
        <v>9</v>
      </c>
    </row>
    <row r="434" spans="1:10">
      <c r="A434">
        <v>1993</v>
      </c>
      <c r="B434">
        <v>12</v>
      </c>
      <c r="C434">
        <v>1993.9580000000001</v>
      </c>
      <c r="D434">
        <v>356.84</v>
      </c>
      <c r="E434">
        <v>356.84</v>
      </c>
      <c r="I434" t="s">
        <v>9</v>
      </c>
      <c r="J434" t="s">
        <v>9</v>
      </c>
    </row>
    <row r="435" spans="1:10">
      <c r="A435">
        <v>1994</v>
      </c>
      <c r="B435">
        <v>1</v>
      </c>
      <c r="C435">
        <v>1994.0419999999999</v>
      </c>
      <c r="D435">
        <v>358.22</v>
      </c>
      <c r="E435">
        <v>358.22</v>
      </c>
      <c r="G435">
        <v>35</v>
      </c>
      <c r="H435">
        <f>AVERAGE(E435:E446)</f>
        <v>358.82250000000005</v>
      </c>
      <c r="I435">
        <f>LOG(G435,10)</f>
        <v>1.5440680443502754</v>
      </c>
      <c r="J435">
        <f>LOG(H435,10)</f>
        <v>2.5548796677039132</v>
      </c>
    </row>
    <row r="436" spans="1:10">
      <c r="A436">
        <v>1994</v>
      </c>
      <c r="B436">
        <v>2</v>
      </c>
      <c r="C436">
        <v>1994.125</v>
      </c>
      <c r="D436">
        <v>358.98</v>
      </c>
      <c r="E436">
        <v>358.98</v>
      </c>
      <c r="I436" t="s">
        <v>9</v>
      </c>
      <c r="J436" t="s">
        <v>9</v>
      </c>
    </row>
    <row r="437" spans="1:10">
      <c r="A437">
        <v>1994</v>
      </c>
      <c r="B437">
        <v>3</v>
      </c>
      <c r="C437">
        <v>1994.2080000000001</v>
      </c>
      <c r="D437">
        <v>359.91</v>
      </c>
      <c r="E437">
        <v>359.91</v>
      </c>
      <c r="I437" t="s">
        <v>9</v>
      </c>
      <c r="J437" t="s">
        <v>9</v>
      </c>
    </row>
    <row r="438" spans="1:10">
      <c r="A438">
        <v>1994</v>
      </c>
      <c r="B438">
        <v>4</v>
      </c>
      <c r="C438">
        <v>1994.2919999999999</v>
      </c>
      <c r="D438">
        <v>361.32</v>
      </c>
      <c r="E438">
        <v>361.32</v>
      </c>
      <c r="I438" t="s">
        <v>9</v>
      </c>
      <c r="J438" t="s">
        <v>9</v>
      </c>
    </row>
    <row r="439" spans="1:10">
      <c r="A439">
        <v>1994</v>
      </c>
      <c r="B439">
        <v>5</v>
      </c>
      <c r="C439">
        <v>1994.375</v>
      </c>
      <c r="D439">
        <v>361.68</v>
      </c>
      <c r="E439">
        <v>361.68</v>
      </c>
      <c r="I439" t="s">
        <v>9</v>
      </c>
      <c r="J439" t="s">
        <v>9</v>
      </c>
    </row>
    <row r="440" spans="1:10">
      <c r="A440">
        <v>1994</v>
      </c>
      <c r="B440">
        <v>6</v>
      </c>
      <c r="C440">
        <v>1994.4580000000001</v>
      </c>
      <c r="D440">
        <v>360.8</v>
      </c>
      <c r="E440">
        <v>360.8</v>
      </c>
      <c r="I440" t="s">
        <v>9</v>
      </c>
      <c r="J440" t="s">
        <v>9</v>
      </c>
    </row>
    <row r="441" spans="1:10">
      <c r="A441">
        <v>1994</v>
      </c>
      <c r="B441">
        <v>7</v>
      </c>
      <c r="C441">
        <v>1994.5419999999999</v>
      </c>
      <c r="D441">
        <v>359.39</v>
      </c>
      <c r="E441">
        <v>359.39</v>
      </c>
      <c r="I441" t="s">
        <v>9</v>
      </c>
      <c r="J441" t="s">
        <v>9</v>
      </c>
    </row>
    <row r="442" spans="1:10">
      <c r="A442">
        <v>1994</v>
      </c>
      <c r="B442">
        <v>8</v>
      </c>
      <c r="C442">
        <v>1994.625</v>
      </c>
      <c r="D442">
        <v>357.42</v>
      </c>
      <c r="E442">
        <v>357.42</v>
      </c>
      <c r="I442" t="s">
        <v>9</v>
      </c>
      <c r="J442" t="s">
        <v>9</v>
      </c>
    </row>
    <row r="443" spans="1:10">
      <c r="A443">
        <v>1994</v>
      </c>
      <c r="B443">
        <v>9</v>
      </c>
      <c r="C443">
        <v>1994.7080000000001</v>
      </c>
      <c r="D443">
        <v>355.63</v>
      </c>
      <c r="E443">
        <v>355.63</v>
      </c>
      <c r="I443" t="s">
        <v>9</v>
      </c>
      <c r="J443" t="s">
        <v>9</v>
      </c>
    </row>
    <row r="444" spans="1:10">
      <c r="A444">
        <v>1994</v>
      </c>
      <c r="B444">
        <v>10</v>
      </c>
      <c r="C444">
        <v>1994.7919999999999</v>
      </c>
      <c r="D444">
        <v>356.09</v>
      </c>
      <c r="E444">
        <v>356.09</v>
      </c>
      <c r="I444" t="s">
        <v>9</v>
      </c>
      <c r="J444" t="s">
        <v>9</v>
      </c>
    </row>
    <row r="445" spans="1:10">
      <c r="A445">
        <v>1994</v>
      </c>
      <c r="B445">
        <v>11</v>
      </c>
      <c r="C445">
        <v>1994.875</v>
      </c>
      <c r="D445">
        <v>357.56</v>
      </c>
      <c r="E445">
        <v>357.56</v>
      </c>
      <c r="I445" t="s">
        <v>9</v>
      </c>
      <c r="J445" t="s">
        <v>9</v>
      </c>
    </row>
    <row r="446" spans="1:10">
      <c r="A446">
        <v>1994</v>
      </c>
      <c r="B446">
        <v>12</v>
      </c>
      <c r="C446">
        <v>1994.9580000000001</v>
      </c>
      <c r="D446">
        <v>358.87</v>
      </c>
      <c r="E446">
        <v>358.87</v>
      </c>
      <c r="I446" t="s">
        <v>9</v>
      </c>
      <c r="J446" t="s">
        <v>9</v>
      </c>
    </row>
    <row r="447" spans="1:10">
      <c r="A447">
        <v>1995</v>
      </c>
      <c r="B447">
        <v>1</v>
      </c>
      <c r="C447">
        <v>1995.0419999999999</v>
      </c>
      <c r="D447">
        <v>359.87</v>
      </c>
      <c r="E447">
        <v>359.87</v>
      </c>
      <c r="G447">
        <v>36</v>
      </c>
      <c r="H447">
        <f>AVERAGE(E447:E458)</f>
        <v>360.79583333333335</v>
      </c>
      <c r="I447">
        <f>LOG(G447,10)</f>
        <v>1.556302500767287</v>
      </c>
      <c r="J447">
        <f>LOG(H447,10)</f>
        <v>2.5572615134297982</v>
      </c>
    </row>
    <row r="448" spans="1:10">
      <c r="A448">
        <v>1995</v>
      </c>
      <c r="B448">
        <v>2</v>
      </c>
      <c r="C448">
        <v>1995.125</v>
      </c>
      <c r="D448">
        <v>360.79</v>
      </c>
      <c r="E448">
        <v>360.79</v>
      </c>
      <c r="I448" t="s">
        <v>9</v>
      </c>
      <c r="J448" t="s">
        <v>9</v>
      </c>
    </row>
    <row r="449" spans="1:10">
      <c r="A449">
        <v>1995</v>
      </c>
      <c r="B449">
        <v>3</v>
      </c>
      <c r="C449">
        <v>1995.2080000000001</v>
      </c>
      <c r="D449">
        <v>361.77</v>
      </c>
      <c r="E449">
        <v>361.77</v>
      </c>
      <c r="I449" t="s">
        <v>9</v>
      </c>
      <c r="J449" t="s">
        <v>9</v>
      </c>
    </row>
    <row r="450" spans="1:10">
      <c r="A450">
        <v>1995</v>
      </c>
      <c r="B450">
        <v>4</v>
      </c>
      <c r="C450">
        <v>1995.2919999999999</v>
      </c>
      <c r="D450">
        <v>363.23</v>
      </c>
      <c r="E450">
        <v>363.23</v>
      </c>
      <c r="I450" t="s">
        <v>9</v>
      </c>
      <c r="J450" t="s">
        <v>9</v>
      </c>
    </row>
    <row r="451" spans="1:10">
      <c r="A451">
        <v>1995</v>
      </c>
      <c r="B451">
        <v>5</v>
      </c>
      <c r="C451">
        <v>1995.375</v>
      </c>
      <c r="D451">
        <v>363.77</v>
      </c>
      <c r="E451">
        <v>363.77</v>
      </c>
      <c r="I451" t="s">
        <v>9</v>
      </c>
      <c r="J451" t="s">
        <v>9</v>
      </c>
    </row>
    <row r="452" spans="1:10">
      <c r="A452">
        <v>1995</v>
      </c>
      <c r="B452">
        <v>6</v>
      </c>
      <c r="C452">
        <v>1995.4580000000001</v>
      </c>
      <c r="D452">
        <v>363.22</v>
      </c>
      <c r="E452">
        <v>363.22</v>
      </c>
      <c r="I452" t="s">
        <v>9</v>
      </c>
      <c r="J452" t="s">
        <v>9</v>
      </c>
    </row>
    <row r="453" spans="1:10">
      <c r="A453">
        <v>1995</v>
      </c>
      <c r="B453">
        <v>7</v>
      </c>
      <c r="C453">
        <v>1995.5419999999999</v>
      </c>
      <c r="D453">
        <v>361.7</v>
      </c>
      <c r="E453">
        <v>361.7</v>
      </c>
      <c r="I453" t="s">
        <v>9</v>
      </c>
      <c r="J453" t="s">
        <v>9</v>
      </c>
    </row>
    <row r="454" spans="1:10">
      <c r="A454">
        <v>1995</v>
      </c>
      <c r="B454">
        <v>8</v>
      </c>
      <c r="C454">
        <v>1995.625</v>
      </c>
      <c r="D454">
        <v>359.11</v>
      </c>
      <c r="E454">
        <v>359.11</v>
      </c>
      <c r="I454" t="s">
        <v>9</v>
      </c>
      <c r="J454" t="s">
        <v>9</v>
      </c>
    </row>
    <row r="455" spans="1:10">
      <c r="A455">
        <v>1995</v>
      </c>
      <c r="B455">
        <v>9</v>
      </c>
      <c r="C455">
        <v>1995.7080000000001</v>
      </c>
      <c r="D455">
        <v>358.11</v>
      </c>
      <c r="E455">
        <v>358.11</v>
      </c>
      <c r="I455" t="s">
        <v>9</v>
      </c>
      <c r="J455" t="s">
        <v>9</v>
      </c>
    </row>
    <row r="456" spans="1:10">
      <c r="A456">
        <v>1995</v>
      </c>
      <c r="B456">
        <v>10</v>
      </c>
      <c r="C456">
        <v>1995.7919999999999</v>
      </c>
      <c r="D456">
        <v>357.97</v>
      </c>
      <c r="E456">
        <v>357.97</v>
      </c>
      <c r="I456" t="s">
        <v>9</v>
      </c>
      <c r="J456" t="s">
        <v>9</v>
      </c>
    </row>
    <row r="457" spans="1:10">
      <c r="A457">
        <v>1995</v>
      </c>
      <c r="B457">
        <v>11</v>
      </c>
      <c r="C457">
        <v>1995.875</v>
      </c>
      <c r="D457">
        <v>359.4</v>
      </c>
      <c r="E457">
        <v>359.4</v>
      </c>
      <c r="I457" t="s">
        <v>9</v>
      </c>
      <c r="J457" t="s">
        <v>9</v>
      </c>
    </row>
    <row r="458" spans="1:10">
      <c r="A458">
        <v>1995</v>
      </c>
      <c r="B458">
        <v>12</v>
      </c>
      <c r="C458">
        <v>1995.9580000000001</v>
      </c>
      <c r="D458">
        <v>360.61</v>
      </c>
      <c r="E458">
        <v>360.61</v>
      </c>
      <c r="I458" t="s">
        <v>9</v>
      </c>
      <c r="J458" t="s">
        <v>9</v>
      </c>
    </row>
    <row r="459" spans="1:10">
      <c r="A459">
        <v>1996</v>
      </c>
      <c r="B459">
        <v>1</v>
      </c>
      <c r="C459">
        <v>1996.0419999999999</v>
      </c>
      <c r="D459">
        <v>362.04</v>
      </c>
      <c r="E459">
        <v>362.04</v>
      </c>
      <c r="G459">
        <v>37</v>
      </c>
      <c r="H459">
        <f>AVERAGE(E459:E470)</f>
        <v>362.58750000000003</v>
      </c>
      <c r="I459">
        <f>LOG(G459,10)</f>
        <v>1.5682017240669948</v>
      </c>
      <c r="J459">
        <f>LOG(H459,10)</f>
        <v>2.5594128279597155</v>
      </c>
    </row>
    <row r="460" spans="1:10">
      <c r="A460">
        <v>1996</v>
      </c>
      <c r="B460">
        <v>2</v>
      </c>
      <c r="C460">
        <v>1996.125</v>
      </c>
      <c r="D460">
        <v>363.17</v>
      </c>
      <c r="E460">
        <v>363.17</v>
      </c>
      <c r="I460" t="s">
        <v>9</v>
      </c>
      <c r="J460" t="s">
        <v>9</v>
      </c>
    </row>
    <row r="461" spans="1:10">
      <c r="A461">
        <v>1996</v>
      </c>
      <c r="B461">
        <v>3</v>
      </c>
      <c r="C461">
        <v>1996.2080000000001</v>
      </c>
      <c r="D461">
        <v>364.17</v>
      </c>
      <c r="E461">
        <v>364.17</v>
      </c>
      <c r="I461" t="s">
        <v>9</v>
      </c>
      <c r="J461" t="s">
        <v>9</v>
      </c>
    </row>
    <row r="462" spans="1:10">
      <c r="A462">
        <v>1996</v>
      </c>
      <c r="B462">
        <v>4</v>
      </c>
      <c r="C462">
        <v>1996.2919999999999</v>
      </c>
      <c r="D462">
        <v>364.51</v>
      </c>
      <c r="E462">
        <v>364.51</v>
      </c>
      <c r="I462" t="s">
        <v>9</v>
      </c>
      <c r="J462" t="s">
        <v>9</v>
      </c>
    </row>
    <row r="463" spans="1:10">
      <c r="A463">
        <v>1996</v>
      </c>
      <c r="B463">
        <v>5</v>
      </c>
      <c r="C463">
        <v>1996.375</v>
      </c>
      <c r="D463">
        <v>365.16</v>
      </c>
      <c r="E463">
        <v>365.16</v>
      </c>
      <c r="I463" t="s">
        <v>9</v>
      </c>
      <c r="J463" t="s">
        <v>9</v>
      </c>
    </row>
    <row r="464" spans="1:10">
      <c r="A464">
        <v>1996</v>
      </c>
      <c r="B464">
        <v>6</v>
      </c>
      <c r="C464">
        <v>1996.4580000000001</v>
      </c>
      <c r="D464">
        <v>364.93</v>
      </c>
      <c r="E464">
        <v>364.93</v>
      </c>
      <c r="I464" t="s">
        <v>9</v>
      </c>
      <c r="J464" t="s">
        <v>9</v>
      </c>
    </row>
    <row r="465" spans="1:10">
      <c r="A465">
        <v>1996</v>
      </c>
      <c r="B465">
        <v>7</v>
      </c>
      <c r="C465">
        <v>1996.5419999999999</v>
      </c>
      <c r="D465">
        <v>363.53</v>
      </c>
      <c r="E465">
        <v>363.53</v>
      </c>
      <c r="I465" t="s">
        <v>9</v>
      </c>
      <c r="J465" t="s">
        <v>9</v>
      </c>
    </row>
    <row r="466" spans="1:10">
      <c r="A466">
        <v>1996</v>
      </c>
      <c r="B466">
        <v>8</v>
      </c>
      <c r="C466">
        <v>1996.625</v>
      </c>
      <c r="D466">
        <v>361.38</v>
      </c>
      <c r="E466">
        <v>361.38</v>
      </c>
      <c r="I466" t="s">
        <v>9</v>
      </c>
      <c r="J466" t="s">
        <v>9</v>
      </c>
    </row>
    <row r="467" spans="1:10">
      <c r="A467">
        <v>1996</v>
      </c>
      <c r="B467">
        <v>9</v>
      </c>
      <c r="C467">
        <v>1996.7080000000001</v>
      </c>
      <c r="D467">
        <v>359.6</v>
      </c>
      <c r="E467">
        <v>359.6</v>
      </c>
      <c r="I467" t="s">
        <v>9</v>
      </c>
      <c r="J467" t="s">
        <v>9</v>
      </c>
    </row>
    <row r="468" spans="1:10">
      <c r="A468">
        <v>1996</v>
      </c>
      <c r="B468">
        <v>10</v>
      </c>
      <c r="C468">
        <v>1996.7919999999999</v>
      </c>
      <c r="D468">
        <v>359.54</v>
      </c>
      <c r="E468">
        <v>359.54</v>
      </c>
      <c r="I468" t="s">
        <v>9</v>
      </c>
      <c r="J468" t="s">
        <v>9</v>
      </c>
    </row>
    <row r="469" spans="1:10">
      <c r="A469">
        <v>1996</v>
      </c>
      <c r="B469">
        <v>11</v>
      </c>
      <c r="C469">
        <v>1996.875</v>
      </c>
      <c r="D469">
        <v>360.84</v>
      </c>
      <c r="E469">
        <v>360.84</v>
      </c>
      <c r="I469" t="s">
        <v>9</v>
      </c>
      <c r="J469" t="s">
        <v>9</v>
      </c>
    </row>
    <row r="470" spans="1:10">
      <c r="A470">
        <v>1996</v>
      </c>
      <c r="B470">
        <v>12</v>
      </c>
      <c r="C470">
        <v>1996.9580000000001</v>
      </c>
      <c r="D470">
        <v>362.18</v>
      </c>
      <c r="E470">
        <v>362.18</v>
      </c>
      <c r="I470" t="s">
        <v>9</v>
      </c>
      <c r="J470" t="s">
        <v>9</v>
      </c>
    </row>
    <row r="471" spans="1:10">
      <c r="A471">
        <v>1997</v>
      </c>
      <c r="B471">
        <v>1</v>
      </c>
      <c r="C471">
        <v>1997.0419999999999</v>
      </c>
      <c r="D471">
        <v>363.04</v>
      </c>
      <c r="E471">
        <v>363.04</v>
      </c>
      <c r="G471">
        <v>38</v>
      </c>
      <c r="H471">
        <f>AVERAGE(E471:E482)</f>
        <v>363.70499999999998</v>
      </c>
      <c r="I471">
        <f>LOG(G471,10)</f>
        <v>1.5797835966168099</v>
      </c>
      <c r="J471">
        <f>LOG(H471,10)</f>
        <v>2.5607492715179596</v>
      </c>
    </row>
    <row r="472" spans="1:10">
      <c r="A472">
        <v>1997</v>
      </c>
      <c r="B472">
        <v>2</v>
      </c>
      <c r="C472">
        <v>1997.125</v>
      </c>
      <c r="D472">
        <v>364.09</v>
      </c>
      <c r="E472">
        <v>364.09</v>
      </c>
      <c r="I472" t="s">
        <v>9</v>
      </c>
      <c r="J472" t="s">
        <v>9</v>
      </c>
    </row>
    <row r="473" spans="1:10">
      <c r="A473">
        <v>1997</v>
      </c>
      <c r="B473">
        <v>3</v>
      </c>
      <c r="C473">
        <v>1997.2080000000001</v>
      </c>
      <c r="D473">
        <v>364.47</v>
      </c>
      <c r="E473">
        <v>364.47</v>
      </c>
      <c r="I473" t="s">
        <v>9</v>
      </c>
      <c r="J473" t="s">
        <v>9</v>
      </c>
    </row>
    <row r="474" spans="1:10">
      <c r="A474">
        <v>1997</v>
      </c>
      <c r="B474">
        <v>4</v>
      </c>
      <c r="C474">
        <v>1997.2919999999999</v>
      </c>
      <c r="D474">
        <v>366.25</v>
      </c>
      <c r="E474">
        <v>366.25</v>
      </c>
      <c r="I474" t="s">
        <v>9</v>
      </c>
      <c r="J474" t="s">
        <v>9</v>
      </c>
    </row>
    <row r="475" spans="1:10">
      <c r="A475">
        <v>1997</v>
      </c>
      <c r="B475">
        <v>5</v>
      </c>
      <c r="C475">
        <v>1997.375</v>
      </c>
      <c r="D475">
        <v>366.69</v>
      </c>
      <c r="E475">
        <v>366.69</v>
      </c>
      <c r="I475" t="s">
        <v>9</v>
      </c>
      <c r="J475" t="s">
        <v>9</v>
      </c>
    </row>
    <row r="476" spans="1:10">
      <c r="A476">
        <v>1997</v>
      </c>
      <c r="B476">
        <v>6</v>
      </c>
      <c r="C476">
        <v>1997.4580000000001</v>
      </c>
      <c r="D476">
        <v>365.59</v>
      </c>
      <c r="E476">
        <v>365.59</v>
      </c>
      <c r="I476" t="s">
        <v>9</v>
      </c>
      <c r="J476" t="s">
        <v>9</v>
      </c>
    </row>
    <row r="477" spans="1:10">
      <c r="A477">
        <v>1997</v>
      </c>
      <c r="B477">
        <v>7</v>
      </c>
      <c r="C477">
        <v>1997.5419999999999</v>
      </c>
      <c r="D477">
        <v>364.34</v>
      </c>
      <c r="E477">
        <v>364.34</v>
      </c>
      <c r="I477" t="s">
        <v>9</v>
      </c>
      <c r="J477" t="s">
        <v>9</v>
      </c>
    </row>
    <row r="478" spans="1:10">
      <c r="A478">
        <v>1997</v>
      </c>
      <c r="B478">
        <v>8</v>
      </c>
      <c r="C478">
        <v>1997.625</v>
      </c>
      <c r="D478">
        <v>362.2</v>
      </c>
      <c r="E478">
        <v>362.2</v>
      </c>
      <c r="I478" t="s">
        <v>9</v>
      </c>
      <c r="J478" t="s">
        <v>9</v>
      </c>
    </row>
    <row r="479" spans="1:10">
      <c r="A479">
        <v>1997</v>
      </c>
      <c r="B479">
        <v>9</v>
      </c>
      <c r="C479">
        <v>1997.7080000000001</v>
      </c>
      <c r="D479">
        <v>360.31</v>
      </c>
      <c r="E479">
        <v>360.31</v>
      </c>
      <c r="I479" t="s">
        <v>9</v>
      </c>
      <c r="J479" t="s">
        <v>9</v>
      </c>
    </row>
    <row r="480" spans="1:10">
      <c r="A480">
        <v>1997</v>
      </c>
      <c r="B480">
        <v>10</v>
      </c>
      <c r="C480">
        <v>1997.7919999999999</v>
      </c>
      <c r="D480">
        <v>360.71</v>
      </c>
      <c r="E480">
        <v>360.71</v>
      </c>
      <c r="I480" t="s">
        <v>9</v>
      </c>
      <c r="J480" t="s">
        <v>9</v>
      </c>
    </row>
    <row r="481" spans="1:10">
      <c r="A481">
        <v>1997</v>
      </c>
      <c r="B481">
        <v>11</v>
      </c>
      <c r="C481">
        <v>1997.875</v>
      </c>
      <c r="D481">
        <v>362.44</v>
      </c>
      <c r="E481">
        <v>362.44</v>
      </c>
      <c r="I481" t="s">
        <v>9</v>
      </c>
      <c r="J481" t="s">
        <v>9</v>
      </c>
    </row>
    <row r="482" spans="1:10">
      <c r="A482">
        <v>1997</v>
      </c>
      <c r="B482">
        <v>12</v>
      </c>
      <c r="C482">
        <v>1997.9580000000001</v>
      </c>
      <c r="D482">
        <v>364.33</v>
      </c>
      <c r="E482">
        <v>364.33</v>
      </c>
      <c r="I482" t="s">
        <v>9</v>
      </c>
      <c r="J482" t="s">
        <v>9</v>
      </c>
    </row>
    <row r="483" spans="1:10">
      <c r="A483">
        <v>1998</v>
      </c>
      <c r="B483">
        <v>1</v>
      </c>
      <c r="C483">
        <v>1998.0419999999999</v>
      </c>
      <c r="D483">
        <v>365.18</v>
      </c>
      <c r="E483">
        <v>365.18</v>
      </c>
      <c r="G483">
        <v>39</v>
      </c>
      <c r="H483">
        <f>AVERAGE(E483:E494)</f>
        <v>366.65249999999997</v>
      </c>
      <c r="I483">
        <f>LOG(G483,10)</f>
        <v>1.5910646070264991</v>
      </c>
      <c r="J483">
        <f>LOG(H483,10)</f>
        <v>2.5642546505548753</v>
      </c>
    </row>
    <row r="484" spans="1:10">
      <c r="A484">
        <v>1998</v>
      </c>
      <c r="B484">
        <v>2</v>
      </c>
      <c r="C484">
        <v>1998.125</v>
      </c>
      <c r="D484">
        <v>365.98</v>
      </c>
      <c r="E484">
        <v>365.98</v>
      </c>
      <c r="I484" t="s">
        <v>9</v>
      </c>
      <c r="J484" t="s">
        <v>9</v>
      </c>
    </row>
    <row r="485" spans="1:10">
      <c r="A485">
        <v>1998</v>
      </c>
      <c r="B485">
        <v>3</v>
      </c>
      <c r="C485">
        <v>1998.2080000000001</v>
      </c>
      <c r="D485">
        <v>367.13</v>
      </c>
      <c r="E485">
        <v>367.13</v>
      </c>
      <c r="I485" t="s">
        <v>9</v>
      </c>
      <c r="J485" t="s">
        <v>9</v>
      </c>
    </row>
    <row r="486" spans="1:10">
      <c r="A486">
        <v>1998</v>
      </c>
      <c r="B486">
        <v>4</v>
      </c>
      <c r="C486">
        <v>1998.2919999999999</v>
      </c>
      <c r="D486">
        <v>368.61</v>
      </c>
      <c r="E486">
        <v>368.61</v>
      </c>
      <c r="I486" t="s">
        <v>9</v>
      </c>
      <c r="J486" t="s">
        <v>9</v>
      </c>
    </row>
    <row r="487" spans="1:10">
      <c r="A487">
        <v>1998</v>
      </c>
      <c r="B487">
        <v>5</v>
      </c>
      <c r="C487">
        <v>1998.375</v>
      </c>
      <c r="D487">
        <v>369.49</v>
      </c>
      <c r="E487">
        <v>369.49</v>
      </c>
      <c r="I487" t="s">
        <v>9</v>
      </c>
      <c r="J487" t="s">
        <v>9</v>
      </c>
    </row>
    <row r="488" spans="1:10">
      <c r="A488">
        <v>1998</v>
      </c>
      <c r="B488">
        <v>6</v>
      </c>
      <c r="C488">
        <v>1998.4580000000001</v>
      </c>
      <c r="D488">
        <v>368.95</v>
      </c>
      <c r="E488">
        <v>368.95</v>
      </c>
      <c r="I488" t="s">
        <v>9</v>
      </c>
      <c r="J488" t="s">
        <v>9</v>
      </c>
    </row>
    <row r="489" spans="1:10">
      <c r="A489">
        <v>1998</v>
      </c>
      <c r="B489">
        <v>7</v>
      </c>
      <c r="C489">
        <v>1998.5419999999999</v>
      </c>
      <c r="D489">
        <v>367.74</v>
      </c>
      <c r="E489">
        <v>367.74</v>
      </c>
      <c r="I489" t="s">
        <v>9</v>
      </c>
      <c r="J489" t="s">
        <v>9</v>
      </c>
    </row>
    <row r="490" spans="1:10">
      <c r="A490">
        <v>1998</v>
      </c>
      <c r="B490">
        <v>8</v>
      </c>
      <c r="C490">
        <v>1998.625</v>
      </c>
      <c r="D490">
        <v>365.79</v>
      </c>
      <c r="E490">
        <v>365.79</v>
      </c>
      <c r="I490" t="s">
        <v>9</v>
      </c>
      <c r="J490" t="s">
        <v>9</v>
      </c>
    </row>
    <row r="491" spans="1:10">
      <c r="A491">
        <v>1998</v>
      </c>
      <c r="B491">
        <v>9</v>
      </c>
      <c r="C491">
        <v>1998.7080000000001</v>
      </c>
      <c r="D491">
        <v>364.01</v>
      </c>
      <c r="E491">
        <v>364.01</v>
      </c>
      <c r="I491" t="s">
        <v>9</v>
      </c>
      <c r="J491" t="s">
        <v>9</v>
      </c>
    </row>
    <row r="492" spans="1:10">
      <c r="A492">
        <v>1998</v>
      </c>
      <c r="B492">
        <v>10</v>
      </c>
      <c r="C492">
        <v>1998.7919999999999</v>
      </c>
      <c r="D492">
        <v>364.35</v>
      </c>
      <c r="E492">
        <v>364.35</v>
      </c>
      <c r="I492" t="s">
        <v>9</v>
      </c>
      <c r="J492" t="s">
        <v>9</v>
      </c>
    </row>
    <row r="493" spans="1:10">
      <c r="A493">
        <v>1998</v>
      </c>
      <c r="B493">
        <v>11</v>
      </c>
      <c r="C493">
        <v>1998.875</v>
      </c>
      <c r="D493">
        <v>365.52</v>
      </c>
      <c r="E493">
        <v>365.52</v>
      </c>
      <c r="I493" t="s">
        <v>9</v>
      </c>
      <c r="J493" t="s">
        <v>9</v>
      </c>
    </row>
    <row r="494" spans="1:10">
      <c r="A494">
        <v>1998</v>
      </c>
      <c r="B494">
        <v>12</v>
      </c>
      <c r="C494">
        <v>1998.9580000000001</v>
      </c>
      <c r="D494">
        <v>367.08</v>
      </c>
      <c r="E494">
        <v>367.08</v>
      </c>
      <c r="I494" t="s">
        <v>9</v>
      </c>
      <c r="J494" t="s">
        <v>9</v>
      </c>
    </row>
    <row r="495" spans="1:10">
      <c r="A495">
        <v>1999</v>
      </c>
      <c r="B495">
        <v>1</v>
      </c>
      <c r="C495">
        <v>1999.0419999999999</v>
      </c>
      <c r="D495">
        <v>368.12</v>
      </c>
      <c r="E495">
        <v>368.12</v>
      </c>
      <c r="G495">
        <v>40</v>
      </c>
      <c r="H495">
        <f>AVERAGE(E495:E506)</f>
        <v>368.32583333333332</v>
      </c>
      <c r="I495">
        <f>LOG(G495,10)</f>
        <v>1.6020599913279623</v>
      </c>
      <c r="J495">
        <f>LOG(H495,10)</f>
        <v>2.5662321801111236</v>
      </c>
    </row>
    <row r="496" spans="1:10">
      <c r="A496">
        <v>1999</v>
      </c>
      <c r="B496">
        <v>2</v>
      </c>
      <c r="C496">
        <v>1999.125</v>
      </c>
      <c r="D496">
        <v>368.98</v>
      </c>
      <c r="E496">
        <v>368.98</v>
      </c>
      <c r="I496" t="s">
        <v>9</v>
      </c>
      <c r="J496" t="s">
        <v>9</v>
      </c>
    </row>
    <row r="497" spans="1:10">
      <c r="A497">
        <v>1999</v>
      </c>
      <c r="B497">
        <v>3</v>
      </c>
      <c r="C497">
        <v>1999.2080000000001</v>
      </c>
      <c r="D497">
        <v>369.6</v>
      </c>
      <c r="E497">
        <v>369.6</v>
      </c>
      <c r="I497" t="s">
        <v>9</v>
      </c>
      <c r="J497" t="s">
        <v>9</v>
      </c>
    </row>
    <row r="498" spans="1:10">
      <c r="A498">
        <v>1999</v>
      </c>
      <c r="B498">
        <v>4</v>
      </c>
      <c r="C498">
        <v>1999.2919999999999</v>
      </c>
      <c r="D498">
        <v>370.96</v>
      </c>
      <c r="E498">
        <v>370.96</v>
      </c>
      <c r="I498" t="s">
        <v>9</v>
      </c>
      <c r="J498" t="s">
        <v>9</v>
      </c>
    </row>
    <row r="499" spans="1:10">
      <c r="A499">
        <v>1999</v>
      </c>
      <c r="B499">
        <v>5</v>
      </c>
      <c r="C499">
        <v>1999.375</v>
      </c>
      <c r="D499">
        <v>370.77</v>
      </c>
      <c r="E499">
        <v>370.77</v>
      </c>
      <c r="I499" t="s">
        <v>9</v>
      </c>
      <c r="J499" t="s">
        <v>9</v>
      </c>
    </row>
    <row r="500" spans="1:10">
      <c r="A500">
        <v>1999</v>
      </c>
      <c r="B500">
        <v>6</v>
      </c>
      <c r="C500">
        <v>1999.4580000000001</v>
      </c>
      <c r="D500">
        <v>370.33</v>
      </c>
      <c r="E500">
        <v>370.33</v>
      </c>
      <c r="I500" t="s">
        <v>9</v>
      </c>
      <c r="J500" t="s">
        <v>9</v>
      </c>
    </row>
    <row r="501" spans="1:10">
      <c r="A501">
        <v>1999</v>
      </c>
      <c r="B501">
        <v>7</v>
      </c>
      <c r="C501">
        <v>1999.5419999999999</v>
      </c>
      <c r="D501">
        <v>369.28</v>
      </c>
      <c r="E501">
        <v>369.28</v>
      </c>
      <c r="I501" t="s">
        <v>9</v>
      </c>
      <c r="J501" t="s">
        <v>9</v>
      </c>
    </row>
    <row r="502" spans="1:10">
      <c r="A502">
        <v>1999</v>
      </c>
      <c r="B502">
        <v>8</v>
      </c>
      <c r="C502">
        <v>1999.625</v>
      </c>
      <c r="D502">
        <v>366.86</v>
      </c>
      <c r="E502">
        <v>366.86</v>
      </c>
      <c r="I502" t="s">
        <v>9</v>
      </c>
      <c r="J502" t="s">
        <v>9</v>
      </c>
    </row>
    <row r="503" spans="1:10">
      <c r="A503">
        <v>1999</v>
      </c>
      <c r="B503">
        <v>9</v>
      </c>
      <c r="C503">
        <v>1999.7080000000001</v>
      </c>
      <c r="D503">
        <v>364.94</v>
      </c>
      <c r="E503">
        <v>364.94</v>
      </c>
      <c r="I503" t="s">
        <v>9</v>
      </c>
      <c r="J503" t="s">
        <v>9</v>
      </c>
    </row>
    <row r="504" spans="1:10">
      <c r="A504">
        <v>1999</v>
      </c>
      <c r="B504">
        <v>10</v>
      </c>
      <c r="C504">
        <v>1999.7919999999999</v>
      </c>
      <c r="D504">
        <v>365.35</v>
      </c>
      <c r="E504">
        <v>365.35</v>
      </c>
      <c r="I504" t="s">
        <v>9</v>
      </c>
      <c r="J504" t="s">
        <v>9</v>
      </c>
    </row>
    <row r="505" spans="1:10">
      <c r="A505">
        <v>1999</v>
      </c>
      <c r="B505">
        <v>11</v>
      </c>
      <c r="C505">
        <v>1999.875</v>
      </c>
      <c r="D505">
        <v>366.68</v>
      </c>
      <c r="E505">
        <v>366.68</v>
      </c>
      <c r="I505" t="s">
        <v>9</v>
      </c>
      <c r="J505" t="s">
        <v>9</v>
      </c>
    </row>
    <row r="506" spans="1:10">
      <c r="A506">
        <v>1999</v>
      </c>
      <c r="B506">
        <v>12</v>
      </c>
      <c r="C506">
        <v>1999.9580000000001</v>
      </c>
      <c r="D506">
        <v>368.04</v>
      </c>
      <c r="E506">
        <v>368.04</v>
      </c>
      <c r="I506" t="s">
        <v>9</v>
      </c>
      <c r="J506" t="s">
        <v>9</v>
      </c>
    </row>
    <row r="507" spans="1:10">
      <c r="A507">
        <v>2000</v>
      </c>
      <c r="B507">
        <v>1</v>
      </c>
      <c r="C507">
        <v>2000.0419999999999</v>
      </c>
      <c r="D507">
        <v>369.25</v>
      </c>
      <c r="E507">
        <v>369.25</v>
      </c>
      <c r="G507">
        <v>41</v>
      </c>
      <c r="H507">
        <f>AVERAGE(E507:E518)</f>
        <v>369.52499999999992</v>
      </c>
      <c r="I507">
        <f>LOG(G507,10)</f>
        <v>1.6127838567197355</v>
      </c>
      <c r="J507">
        <f>LOG(H507,10)</f>
        <v>2.5676438256666088</v>
      </c>
    </row>
    <row r="508" spans="1:10">
      <c r="A508">
        <v>2000</v>
      </c>
      <c r="B508">
        <v>2</v>
      </c>
      <c r="C508">
        <v>2000.125</v>
      </c>
      <c r="D508">
        <v>369.5</v>
      </c>
      <c r="E508">
        <v>369.5</v>
      </c>
      <c r="I508" t="s">
        <v>9</v>
      </c>
      <c r="J508" t="s">
        <v>9</v>
      </c>
    </row>
    <row r="509" spans="1:10">
      <c r="A509">
        <v>2000</v>
      </c>
      <c r="B509">
        <v>3</v>
      </c>
      <c r="C509">
        <v>2000.2080000000001</v>
      </c>
      <c r="D509">
        <v>370.56</v>
      </c>
      <c r="E509">
        <v>370.56</v>
      </c>
      <c r="I509" t="s">
        <v>9</v>
      </c>
      <c r="J509" t="s">
        <v>9</v>
      </c>
    </row>
    <row r="510" spans="1:10">
      <c r="A510">
        <v>2000</v>
      </c>
      <c r="B510">
        <v>4</v>
      </c>
      <c r="C510">
        <v>2000.2919999999999</v>
      </c>
      <c r="D510">
        <v>371.82</v>
      </c>
      <c r="E510">
        <v>371.82</v>
      </c>
      <c r="I510" t="s">
        <v>9</v>
      </c>
      <c r="J510" t="s">
        <v>9</v>
      </c>
    </row>
    <row r="511" spans="1:10">
      <c r="A511">
        <v>2000</v>
      </c>
      <c r="B511">
        <v>5</v>
      </c>
      <c r="C511">
        <v>2000.375</v>
      </c>
      <c r="D511">
        <v>371.51</v>
      </c>
      <c r="E511">
        <v>371.51</v>
      </c>
      <c r="I511" t="s">
        <v>9</v>
      </c>
      <c r="J511" t="s">
        <v>9</v>
      </c>
    </row>
    <row r="512" spans="1:10">
      <c r="A512">
        <v>2000</v>
      </c>
      <c r="B512">
        <v>6</v>
      </c>
      <c r="C512">
        <v>2000.4580000000001</v>
      </c>
      <c r="D512">
        <v>371.71</v>
      </c>
      <c r="E512">
        <v>371.71</v>
      </c>
      <c r="I512" t="s">
        <v>9</v>
      </c>
      <c r="J512" t="s">
        <v>9</v>
      </c>
    </row>
    <row r="513" spans="1:10">
      <c r="A513">
        <v>2000</v>
      </c>
      <c r="B513">
        <v>7</v>
      </c>
      <c r="C513">
        <v>2000.5419999999999</v>
      </c>
      <c r="D513">
        <v>369.85</v>
      </c>
      <c r="E513">
        <v>369.85</v>
      </c>
      <c r="I513" t="s">
        <v>9</v>
      </c>
      <c r="J513" t="s">
        <v>9</v>
      </c>
    </row>
    <row r="514" spans="1:10">
      <c r="A514">
        <v>2000</v>
      </c>
      <c r="B514">
        <v>8</v>
      </c>
      <c r="C514">
        <v>2000.625</v>
      </c>
      <c r="D514">
        <v>368.2</v>
      </c>
      <c r="E514">
        <v>368.2</v>
      </c>
      <c r="I514" t="s">
        <v>9</v>
      </c>
      <c r="J514" t="s">
        <v>9</v>
      </c>
    </row>
    <row r="515" spans="1:10">
      <c r="A515">
        <v>2000</v>
      </c>
      <c r="B515">
        <v>9</v>
      </c>
      <c r="C515">
        <v>2000.7080000000001</v>
      </c>
      <c r="D515">
        <v>366.91</v>
      </c>
      <c r="E515">
        <v>366.91</v>
      </c>
      <c r="I515" t="s">
        <v>9</v>
      </c>
      <c r="J515" t="s">
        <v>9</v>
      </c>
    </row>
    <row r="516" spans="1:10">
      <c r="A516">
        <v>2000</v>
      </c>
      <c r="B516">
        <v>10</v>
      </c>
      <c r="C516">
        <v>2000.7919999999999</v>
      </c>
      <c r="D516">
        <v>366.99</v>
      </c>
      <c r="E516">
        <v>366.99</v>
      </c>
      <c r="I516" t="s">
        <v>9</v>
      </c>
      <c r="J516" t="s">
        <v>9</v>
      </c>
    </row>
    <row r="517" spans="1:10">
      <c r="A517">
        <v>2000</v>
      </c>
      <c r="B517">
        <v>11</v>
      </c>
      <c r="C517">
        <v>2000.875</v>
      </c>
      <c r="D517">
        <v>368.33</v>
      </c>
      <c r="E517">
        <v>368.33</v>
      </c>
      <c r="I517" t="s">
        <v>9</v>
      </c>
      <c r="J517" t="s">
        <v>9</v>
      </c>
    </row>
    <row r="518" spans="1:10">
      <c r="A518">
        <v>2000</v>
      </c>
      <c r="B518">
        <v>12</v>
      </c>
      <c r="C518">
        <v>2000.9580000000001</v>
      </c>
      <c r="D518">
        <v>369.67</v>
      </c>
      <c r="E518">
        <v>369.67</v>
      </c>
      <c r="I518" t="s">
        <v>9</v>
      </c>
      <c r="J518" t="s">
        <v>9</v>
      </c>
    </row>
    <row r="519" spans="1:10">
      <c r="A519">
        <v>2001</v>
      </c>
      <c r="B519">
        <v>1</v>
      </c>
      <c r="C519">
        <v>2001.0419999999999</v>
      </c>
      <c r="D519">
        <v>370.52</v>
      </c>
      <c r="E519">
        <v>370.52</v>
      </c>
      <c r="G519">
        <v>42</v>
      </c>
      <c r="H519">
        <f>AVERAGE(E519:E530)</f>
        <v>371.13000000000005</v>
      </c>
      <c r="I519">
        <f>LOG(G519,10)</f>
        <v>1.6232492903979003</v>
      </c>
      <c r="J519">
        <f>LOG(H519,10)</f>
        <v>2.5695260616186704</v>
      </c>
    </row>
    <row r="520" spans="1:10">
      <c r="A520">
        <v>2001</v>
      </c>
      <c r="B520">
        <v>2</v>
      </c>
      <c r="C520">
        <v>2001.125</v>
      </c>
      <c r="D520">
        <v>371.49</v>
      </c>
      <c r="E520">
        <v>371.49</v>
      </c>
      <c r="I520" t="s">
        <v>9</v>
      </c>
      <c r="J520" t="s">
        <v>9</v>
      </c>
    </row>
    <row r="521" spans="1:10">
      <c r="A521">
        <v>2001</v>
      </c>
      <c r="B521">
        <v>3</v>
      </c>
      <c r="C521">
        <v>2001.2080000000001</v>
      </c>
      <c r="D521">
        <v>372.53</v>
      </c>
      <c r="E521">
        <v>372.53</v>
      </c>
      <c r="I521" t="s">
        <v>9</v>
      </c>
      <c r="J521" t="s">
        <v>9</v>
      </c>
    </row>
    <row r="522" spans="1:10">
      <c r="A522">
        <v>2001</v>
      </c>
      <c r="B522">
        <v>4</v>
      </c>
      <c r="C522">
        <v>2001.2919999999999</v>
      </c>
      <c r="D522">
        <v>373.37</v>
      </c>
      <c r="E522">
        <v>373.37</v>
      </c>
      <c r="I522" t="s">
        <v>9</v>
      </c>
      <c r="J522" t="s">
        <v>9</v>
      </c>
    </row>
    <row r="523" spans="1:10">
      <c r="A523">
        <v>2001</v>
      </c>
      <c r="B523">
        <v>5</v>
      </c>
      <c r="C523">
        <v>2001.375</v>
      </c>
      <c r="D523">
        <v>373.82</v>
      </c>
      <c r="E523">
        <v>373.82</v>
      </c>
      <c r="I523" t="s">
        <v>9</v>
      </c>
      <c r="J523" t="s">
        <v>9</v>
      </c>
    </row>
    <row r="524" spans="1:10">
      <c r="A524">
        <v>2001</v>
      </c>
      <c r="B524">
        <v>6</v>
      </c>
      <c r="C524">
        <v>2001.4580000000001</v>
      </c>
      <c r="D524">
        <v>373.18</v>
      </c>
      <c r="E524">
        <v>373.18</v>
      </c>
      <c r="I524" t="s">
        <v>12</v>
      </c>
      <c r="J524" t="s">
        <v>9</v>
      </c>
    </row>
    <row r="525" spans="1:10">
      <c r="A525">
        <v>2001</v>
      </c>
      <c r="B525">
        <v>7</v>
      </c>
      <c r="C525">
        <v>2001.5419999999999</v>
      </c>
      <c r="D525">
        <v>371.57</v>
      </c>
      <c r="E525">
        <v>371.57</v>
      </c>
      <c r="I525" t="s">
        <v>9</v>
      </c>
      <c r="J525" t="s">
        <v>9</v>
      </c>
    </row>
    <row r="526" spans="1:10">
      <c r="A526">
        <v>2001</v>
      </c>
      <c r="B526">
        <v>8</v>
      </c>
      <c r="C526">
        <v>2001.625</v>
      </c>
      <c r="D526">
        <v>369.63</v>
      </c>
      <c r="E526">
        <v>369.63</v>
      </c>
      <c r="I526" t="s">
        <v>9</v>
      </c>
      <c r="J526" t="s">
        <v>9</v>
      </c>
    </row>
    <row r="527" spans="1:10">
      <c r="A527">
        <v>2001</v>
      </c>
      <c r="B527">
        <v>9</v>
      </c>
      <c r="C527">
        <v>2001.7080000000001</v>
      </c>
      <c r="D527">
        <v>368.16</v>
      </c>
      <c r="E527">
        <v>368.16</v>
      </c>
      <c r="I527" t="s">
        <v>9</v>
      </c>
      <c r="J527" t="s">
        <v>9</v>
      </c>
    </row>
    <row r="528" spans="1:10">
      <c r="A528">
        <v>2001</v>
      </c>
      <c r="B528">
        <v>10</v>
      </c>
      <c r="C528">
        <v>2001.7919999999999</v>
      </c>
      <c r="D528">
        <v>368.42</v>
      </c>
      <c r="E528">
        <v>368.42</v>
      </c>
      <c r="I528" t="s">
        <v>9</v>
      </c>
      <c r="J528" t="s">
        <v>9</v>
      </c>
    </row>
    <row r="529" spans="1:10">
      <c r="A529">
        <v>2001</v>
      </c>
      <c r="B529">
        <v>11</v>
      </c>
      <c r="C529">
        <v>2001.875</v>
      </c>
      <c r="D529">
        <v>369.69</v>
      </c>
      <c r="E529">
        <v>369.69</v>
      </c>
      <c r="I529" t="s">
        <v>9</v>
      </c>
      <c r="J529" t="s">
        <v>9</v>
      </c>
    </row>
    <row r="530" spans="1:10">
      <c r="A530">
        <v>2001</v>
      </c>
      <c r="B530">
        <v>12</v>
      </c>
      <c r="C530">
        <v>2001.9580000000001</v>
      </c>
      <c r="D530">
        <v>371.18</v>
      </c>
      <c r="E530">
        <v>371.18</v>
      </c>
      <c r="I530" t="s">
        <v>9</v>
      </c>
      <c r="J530" t="s">
        <v>9</v>
      </c>
    </row>
    <row r="531" spans="1:10">
      <c r="A531">
        <v>2002</v>
      </c>
      <c r="B531">
        <v>1</v>
      </c>
      <c r="C531">
        <v>2002.0419999999999</v>
      </c>
      <c r="D531">
        <v>372.45</v>
      </c>
      <c r="E531">
        <v>372.45</v>
      </c>
      <c r="G531">
        <v>43</v>
      </c>
      <c r="H531">
        <f>AVERAGE(E531:E542)</f>
        <v>373.21499999999997</v>
      </c>
      <c r="I531">
        <f>LOG(G531,10)</f>
        <v>1.6334684555795864</v>
      </c>
      <c r="J531">
        <f>LOG(H531,10)</f>
        <v>2.5719590902896692</v>
      </c>
    </row>
    <row r="532" spans="1:10">
      <c r="A532">
        <v>2002</v>
      </c>
      <c r="B532">
        <v>2</v>
      </c>
      <c r="C532">
        <v>2002.125</v>
      </c>
      <c r="D532">
        <v>373.14</v>
      </c>
      <c r="E532">
        <v>373.14</v>
      </c>
      <c r="I532" t="s">
        <v>9</v>
      </c>
      <c r="J532" t="s">
        <v>9</v>
      </c>
    </row>
    <row r="533" spans="1:10">
      <c r="A533">
        <v>2002</v>
      </c>
      <c r="B533">
        <v>3</v>
      </c>
      <c r="C533">
        <v>2002.2080000000001</v>
      </c>
      <c r="D533">
        <v>373.93</v>
      </c>
      <c r="E533">
        <v>373.93</v>
      </c>
      <c r="I533" t="s">
        <v>9</v>
      </c>
      <c r="J533" t="s">
        <v>9</v>
      </c>
    </row>
    <row r="534" spans="1:10">
      <c r="A534">
        <v>2002</v>
      </c>
      <c r="B534">
        <v>4</v>
      </c>
      <c r="C534">
        <v>2002.2919999999999</v>
      </c>
      <c r="D534">
        <v>375</v>
      </c>
      <c r="E534">
        <v>375</v>
      </c>
      <c r="I534" t="s">
        <v>9</v>
      </c>
      <c r="J534" t="s">
        <v>9</v>
      </c>
    </row>
    <row r="535" spans="1:10">
      <c r="A535">
        <v>2002</v>
      </c>
      <c r="B535">
        <v>5</v>
      </c>
      <c r="C535">
        <v>2002.375</v>
      </c>
      <c r="D535">
        <v>375.65</v>
      </c>
      <c r="E535">
        <v>375.65</v>
      </c>
      <c r="I535" t="s">
        <v>9</v>
      </c>
      <c r="J535" t="s">
        <v>9</v>
      </c>
    </row>
    <row r="536" spans="1:10">
      <c r="A536">
        <v>2002</v>
      </c>
      <c r="B536">
        <v>6</v>
      </c>
      <c r="C536">
        <v>2002.4580000000001</v>
      </c>
      <c r="D536">
        <v>375.5</v>
      </c>
      <c r="E536">
        <v>375.5</v>
      </c>
      <c r="I536" t="s">
        <v>11</v>
      </c>
      <c r="J536" t="s">
        <v>9</v>
      </c>
    </row>
    <row r="537" spans="1:10">
      <c r="A537">
        <v>2002</v>
      </c>
      <c r="B537">
        <v>7</v>
      </c>
      <c r="C537">
        <v>2002.5419999999999</v>
      </c>
      <c r="D537">
        <v>374</v>
      </c>
      <c r="E537">
        <v>374</v>
      </c>
      <c r="I537" t="s">
        <v>9</v>
      </c>
      <c r="J537" t="s">
        <v>9</v>
      </c>
    </row>
    <row r="538" spans="1:10">
      <c r="A538">
        <v>2002</v>
      </c>
      <c r="B538">
        <v>8</v>
      </c>
      <c r="C538">
        <v>2002.625</v>
      </c>
      <c r="D538">
        <v>371.83</v>
      </c>
      <c r="E538">
        <v>371.83</v>
      </c>
      <c r="I538" t="s">
        <v>9</v>
      </c>
      <c r="J538" t="s">
        <v>9</v>
      </c>
    </row>
    <row r="539" spans="1:10">
      <c r="A539">
        <v>2002</v>
      </c>
      <c r="B539">
        <v>9</v>
      </c>
      <c r="C539">
        <v>2002.7080000000001</v>
      </c>
      <c r="D539">
        <v>370.66</v>
      </c>
      <c r="E539">
        <v>370.66</v>
      </c>
      <c r="I539" t="s">
        <v>9</v>
      </c>
      <c r="J539" t="s">
        <v>9</v>
      </c>
    </row>
    <row r="540" spans="1:10">
      <c r="A540">
        <v>2002</v>
      </c>
      <c r="B540">
        <v>10</v>
      </c>
      <c r="C540">
        <v>2002.7919999999999</v>
      </c>
      <c r="D540">
        <v>370.51</v>
      </c>
      <c r="E540">
        <v>370.51</v>
      </c>
      <c r="I540" t="s">
        <v>9</v>
      </c>
      <c r="J540" t="s">
        <v>9</v>
      </c>
    </row>
    <row r="541" spans="1:10">
      <c r="A541">
        <v>2002</v>
      </c>
      <c r="B541">
        <v>11</v>
      </c>
      <c r="C541">
        <v>2002.875</v>
      </c>
      <c r="D541">
        <v>372.2</v>
      </c>
      <c r="E541">
        <v>372.2</v>
      </c>
      <c r="I541" t="s">
        <v>9</v>
      </c>
      <c r="J541" t="s">
        <v>9</v>
      </c>
    </row>
    <row r="542" spans="1:10">
      <c r="A542">
        <v>2002</v>
      </c>
      <c r="B542">
        <v>12</v>
      </c>
      <c r="C542">
        <v>2002.9580000000001</v>
      </c>
      <c r="D542">
        <v>373.71</v>
      </c>
      <c r="E542">
        <v>373.71</v>
      </c>
      <c r="I542" t="s">
        <v>9</v>
      </c>
      <c r="J542" t="s">
        <v>9</v>
      </c>
    </row>
    <row r="543" spans="1:10">
      <c r="A543">
        <v>2003</v>
      </c>
      <c r="B543">
        <v>1</v>
      </c>
      <c r="C543">
        <v>2003.0419999999999</v>
      </c>
      <c r="D543">
        <v>374.87</v>
      </c>
      <c r="E543">
        <v>374.87</v>
      </c>
      <c r="G543">
        <v>44</v>
      </c>
      <c r="H543">
        <f>AVERAGE(E543:E554)</f>
        <v>375.77500000000003</v>
      </c>
      <c r="I543" s="2">
        <f>LOG(G543,10)</f>
        <v>1.6434526764861872</v>
      </c>
      <c r="J543">
        <f>LOG(H543,10)</f>
        <v>2.5749278834728484</v>
      </c>
    </row>
    <row r="544" spans="1:10">
      <c r="A544">
        <v>2003</v>
      </c>
      <c r="B544">
        <v>2</v>
      </c>
      <c r="C544">
        <v>2003.125</v>
      </c>
      <c r="D544">
        <v>375.62</v>
      </c>
      <c r="E544">
        <v>375.62</v>
      </c>
      <c r="I544" t="s">
        <v>9</v>
      </c>
      <c r="J544" t="s">
        <v>9</v>
      </c>
    </row>
    <row r="545" spans="1:10">
      <c r="A545">
        <v>2003</v>
      </c>
      <c r="B545">
        <v>3</v>
      </c>
      <c r="C545">
        <v>2003.2080000000001</v>
      </c>
      <c r="D545">
        <v>376.48</v>
      </c>
      <c r="E545">
        <v>376.48</v>
      </c>
      <c r="I545" t="s">
        <v>9</v>
      </c>
      <c r="J545" t="s">
        <v>9</v>
      </c>
    </row>
    <row r="546" spans="1:10">
      <c r="A546">
        <v>2003</v>
      </c>
      <c r="B546">
        <v>4</v>
      </c>
      <c r="C546">
        <v>2003.2919999999999</v>
      </c>
      <c r="D546">
        <v>377.74</v>
      </c>
      <c r="E546">
        <v>377.74</v>
      </c>
      <c r="I546" t="s">
        <v>9</v>
      </c>
      <c r="J546" t="s">
        <v>9</v>
      </c>
    </row>
    <row r="547" spans="1:10">
      <c r="A547">
        <v>2003</v>
      </c>
      <c r="B547">
        <v>5</v>
      </c>
      <c r="C547">
        <v>2003.375</v>
      </c>
      <c r="D547">
        <v>378.5</v>
      </c>
      <c r="E547">
        <v>378.5</v>
      </c>
      <c r="I547" t="s">
        <v>9</v>
      </c>
      <c r="J547" t="s">
        <v>9</v>
      </c>
    </row>
    <row r="548" spans="1:10">
      <c r="A548">
        <v>2003</v>
      </c>
      <c r="B548">
        <v>6</v>
      </c>
      <c r="C548">
        <v>2003.4580000000001</v>
      </c>
      <c r="D548">
        <v>378.18</v>
      </c>
      <c r="E548">
        <v>378.18</v>
      </c>
      <c r="I548" t="s">
        <v>9</v>
      </c>
      <c r="J548" t="s">
        <v>9</v>
      </c>
    </row>
    <row r="549" spans="1:10">
      <c r="A549">
        <v>2003</v>
      </c>
      <c r="B549">
        <v>7</v>
      </c>
      <c r="C549">
        <v>2003.5419999999999</v>
      </c>
      <c r="D549">
        <v>376.72</v>
      </c>
      <c r="E549">
        <v>376.72</v>
      </c>
      <c r="I549" t="s">
        <v>9</v>
      </c>
      <c r="J549" t="s">
        <v>9</v>
      </c>
    </row>
    <row r="550" spans="1:10">
      <c r="A550">
        <v>2003</v>
      </c>
      <c r="B550">
        <v>8</v>
      </c>
      <c r="C550">
        <v>2003.625</v>
      </c>
      <c r="D550">
        <v>374.32</v>
      </c>
      <c r="E550">
        <v>374.32</v>
      </c>
      <c r="I550" t="s">
        <v>9</v>
      </c>
      <c r="J550" t="s">
        <v>9</v>
      </c>
    </row>
    <row r="551" spans="1:10">
      <c r="A551">
        <v>2003</v>
      </c>
      <c r="B551">
        <v>9</v>
      </c>
      <c r="C551">
        <v>2003.7080000000001</v>
      </c>
      <c r="D551">
        <v>373.2</v>
      </c>
      <c r="E551">
        <v>373.2</v>
      </c>
      <c r="I551" t="s">
        <v>9</v>
      </c>
      <c r="J551" t="s">
        <v>9</v>
      </c>
    </row>
    <row r="552" spans="1:10">
      <c r="A552">
        <v>2003</v>
      </c>
      <c r="B552">
        <v>10</v>
      </c>
      <c r="C552">
        <v>2003.7919999999999</v>
      </c>
      <c r="D552">
        <v>373.1</v>
      </c>
      <c r="E552">
        <v>373.1</v>
      </c>
      <c r="I552" t="s">
        <v>9</v>
      </c>
      <c r="J552" t="s">
        <v>9</v>
      </c>
    </row>
    <row r="553" spans="1:10">
      <c r="A553">
        <v>2003</v>
      </c>
      <c r="B553">
        <v>11</v>
      </c>
      <c r="C553">
        <v>2003.875</v>
      </c>
      <c r="D553">
        <v>374.64</v>
      </c>
      <c r="E553">
        <v>374.64</v>
      </c>
      <c r="I553" t="s">
        <v>9</v>
      </c>
      <c r="J553" t="s">
        <v>9</v>
      </c>
    </row>
    <row r="554" spans="1:10">
      <c r="A554">
        <v>2003</v>
      </c>
      <c r="B554">
        <v>12</v>
      </c>
      <c r="C554">
        <v>2003.9580000000001</v>
      </c>
      <c r="D554">
        <v>375.93</v>
      </c>
      <c r="E554">
        <v>375.93</v>
      </c>
      <c r="I554" t="s">
        <v>9</v>
      </c>
      <c r="J554" t="s">
        <v>9</v>
      </c>
    </row>
    <row r="555" spans="1:10">
      <c r="A555">
        <v>2004</v>
      </c>
      <c r="B555">
        <v>1</v>
      </c>
      <c r="C555">
        <v>2004.0419999999999</v>
      </c>
      <c r="D555">
        <v>377</v>
      </c>
      <c r="E555">
        <v>377</v>
      </c>
      <c r="G555">
        <v>45</v>
      </c>
      <c r="H555">
        <f>AVERAGE(E555:E566)</f>
        <v>377.49083333333334</v>
      </c>
      <c r="I555" s="1">
        <f>LOG(G555,10)</f>
        <v>1.6532125137753435</v>
      </c>
      <c r="J555">
        <f>LOG(H555,10)</f>
        <v>2.5769064100550443</v>
      </c>
    </row>
    <row r="556" spans="1:10">
      <c r="A556">
        <v>2004</v>
      </c>
      <c r="B556">
        <v>2</v>
      </c>
      <c r="C556">
        <v>2004.125</v>
      </c>
      <c r="D556">
        <v>377.87</v>
      </c>
      <c r="E556">
        <v>377.87</v>
      </c>
      <c r="I556" t="s">
        <v>9</v>
      </c>
      <c r="J556" t="s">
        <v>9</v>
      </c>
    </row>
    <row r="557" spans="1:10">
      <c r="A557">
        <v>2004</v>
      </c>
      <c r="B557">
        <v>3</v>
      </c>
      <c r="C557">
        <v>2004.2080000000001</v>
      </c>
      <c r="D557">
        <v>378.73</v>
      </c>
      <c r="E557">
        <v>378.73</v>
      </c>
      <c r="I557" t="s">
        <v>9</v>
      </c>
      <c r="J557" t="s">
        <v>9</v>
      </c>
    </row>
    <row r="558" spans="1:10">
      <c r="A558">
        <v>2004</v>
      </c>
      <c r="B558">
        <v>4</v>
      </c>
      <c r="C558">
        <v>2004.2919999999999</v>
      </c>
      <c r="D558">
        <v>380.41</v>
      </c>
      <c r="E558">
        <v>380.41</v>
      </c>
      <c r="I558" t="s">
        <v>9</v>
      </c>
      <c r="J558" t="s">
        <v>9</v>
      </c>
    </row>
    <row r="559" spans="1:10">
      <c r="A559">
        <v>2004</v>
      </c>
      <c r="B559">
        <v>5</v>
      </c>
      <c r="C559">
        <v>2004.375</v>
      </c>
      <c r="D559">
        <v>380.63</v>
      </c>
      <c r="E559">
        <v>380.63</v>
      </c>
      <c r="I559" t="s">
        <v>9</v>
      </c>
      <c r="J559" t="s">
        <v>9</v>
      </c>
    </row>
    <row r="560" spans="1:10">
      <c r="A560">
        <v>2004</v>
      </c>
      <c r="B560">
        <v>6</v>
      </c>
      <c r="C560">
        <v>2004.4580000000001</v>
      </c>
      <c r="D560">
        <v>379.56</v>
      </c>
      <c r="E560">
        <v>379.56</v>
      </c>
      <c r="I560" t="s">
        <v>9</v>
      </c>
      <c r="J560" t="s">
        <v>9</v>
      </c>
    </row>
    <row r="561" spans="1:10">
      <c r="A561">
        <v>2004</v>
      </c>
      <c r="B561">
        <v>7</v>
      </c>
      <c r="C561">
        <v>2004.5419999999999</v>
      </c>
      <c r="D561">
        <v>377.61</v>
      </c>
      <c r="E561">
        <v>377.61</v>
      </c>
      <c r="I561" t="s">
        <v>9</v>
      </c>
      <c r="J561" t="s">
        <v>9</v>
      </c>
    </row>
    <row r="562" spans="1:10">
      <c r="A562">
        <v>2004</v>
      </c>
      <c r="B562">
        <v>8</v>
      </c>
      <c r="C562">
        <v>2004.625</v>
      </c>
      <c r="D562">
        <v>376.15</v>
      </c>
      <c r="E562">
        <v>376.15</v>
      </c>
      <c r="I562" t="s">
        <v>9</v>
      </c>
      <c r="J562" t="s">
        <v>9</v>
      </c>
    </row>
    <row r="563" spans="1:10">
      <c r="A563">
        <v>2004</v>
      </c>
      <c r="B563">
        <v>9</v>
      </c>
      <c r="C563">
        <v>2004.7080000000001</v>
      </c>
      <c r="D563">
        <v>374.11</v>
      </c>
      <c r="E563">
        <v>374.11</v>
      </c>
      <c r="I563" t="s">
        <v>9</v>
      </c>
      <c r="J563" t="s">
        <v>9</v>
      </c>
    </row>
    <row r="564" spans="1:10">
      <c r="A564">
        <v>2004</v>
      </c>
      <c r="B564">
        <v>10</v>
      </c>
      <c r="C564">
        <v>2004.7919999999999</v>
      </c>
      <c r="D564">
        <v>374.44</v>
      </c>
      <c r="E564">
        <v>374.44</v>
      </c>
      <c r="I564" t="s">
        <v>9</v>
      </c>
      <c r="J564" t="s">
        <v>9</v>
      </c>
    </row>
    <row r="565" spans="1:10">
      <c r="A565">
        <v>2004</v>
      </c>
      <c r="B565">
        <v>11</v>
      </c>
      <c r="C565">
        <v>2004.875</v>
      </c>
      <c r="D565">
        <v>375.93</v>
      </c>
      <c r="E565">
        <v>375.93</v>
      </c>
      <c r="I565" t="s">
        <v>9</v>
      </c>
      <c r="J565" t="s">
        <v>9</v>
      </c>
    </row>
    <row r="566" spans="1:10">
      <c r="A566">
        <v>2004</v>
      </c>
      <c r="B566">
        <v>12</v>
      </c>
      <c r="C566">
        <v>2004.9580000000001</v>
      </c>
      <c r="D566">
        <v>377.45</v>
      </c>
      <c r="E566">
        <v>377.45</v>
      </c>
      <c r="I566" t="s">
        <v>9</v>
      </c>
      <c r="J566" t="s">
        <v>9</v>
      </c>
    </row>
    <row r="567" spans="1:10">
      <c r="A567">
        <v>2005</v>
      </c>
      <c r="B567">
        <v>1</v>
      </c>
      <c r="C567">
        <v>2005.0419999999999</v>
      </c>
      <c r="D567">
        <v>378.47</v>
      </c>
      <c r="E567">
        <v>378.47</v>
      </c>
      <c r="G567">
        <v>46</v>
      </c>
      <c r="H567">
        <f>AVERAGE(E567:E578)</f>
        <v>379.79999999999995</v>
      </c>
      <c r="I567">
        <f>LOG(G567,10)</f>
        <v>1.6627578316815739</v>
      </c>
      <c r="J567">
        <f>LOG(H567,10)</f>
        <v>2.5795549604009982</v>
      </c>
    </row>
    <row r="568" spans="1:10">
      <c r="A568">
        <v>2005</v>
      </c>
      <c r="B568">
        <v>2</v>
      </c>
      <c r="C568">
        <v>2005.125</v>
      </c>
      <c r="D568">
        <v>379.76</v>
      </c>
      <c r="E568">
        <v>379.76</v>
      </c>
      <c r="I568" t="s">
        <v>9</v>
      </c>
      <c r="J568" t="s">
        <v>9</v>
      </c>
    </row>
    <row r="569" spans="1:10">
      <c r="A569">
        <v>2005</v>
      </c>
      <c r="B569">
        <v>3</v>
      </c>
      <c r="C569">
        <v>2005.2080000000001</v>
      </c>
      <c r="D569">
        <v>381.14</v>
      </c>
      <c r="E569">
        <v>381.14</v>
      </c>
      <c r="I569" t="s">
        <v>9</v>
      </c>
      <c r="J569" t="s">
        <v>9</v>
      </c>
    </row>
    <row r="570" spans="1:10">
      <c r="A570">
        <v>2005</v>
      </c>
      <c r="B570">
        <v>4</v>
      </c>
      <c r="C570">
        <v>2005.2919999999999</v>
      </c>
      <c r="D570">
        <v>382.2</v>
      </c>
      <c r="E570">
        <v>382.2</v>
      </c>
      <c r="I570" t="s">
        <v>9</v>
      </c>
      <c r="J570" t="s">
        <v>9</v>
      </c>
    </row>
    <row r="571" spans="1:10">
      <c r="A571">
        <v>2005</v>
      </c>
      <c r="B571">
        <v>5</v>
      </c>
      <c r="C571">
        <v>2005.375</v>
      </c>
      <c r="D571">
        <v>382.47</v>
      </c>
      <c r="E571">
        <v>382.47</v>
      </c>
      <c r="I571" t="s">
        <v>9</v>
      </c>
      <c r="J571" t="s">
        <v>9</v>
      </c>
    </row>
    <row r="572" spans="1:10">
      <c r="A572">
        <v>2005</v>
      </c>
      <c r="B572">
        <v>6</v>
      </c>
      <c r="C572">
        <v>2005.4580000000001</v>
      </c>
      <c r="D572">
        <v>382.2</v>
      </c>
      <c r="E572">
        <v>382.2</v>
      </c>
      <c r="I572" t="s">
        <v>9</v>
      </c>
      <c r="J572" t="s">
        <v>9</v>
      </c>
    </row>
    <row r="573" spans="1:10">
      <c r="A573">
        <v>2005</v>
      </c>
      <c r="B573">
        <v>7</v>
      </c>
      <c r="C573">
        <v>2005.5419999999999</v>
      </c>
      <c r="D573">
        <v>380.78</v>
      </c>
      <c r="E573">
        <v>380.78</v>
      </c>
      <c r="I573" t="s">
        <v>9</v>
      </c>
      <c r="J573" t="s">
        <v>9</v>
      </c>
    </row>
    <row r="574" spans="1:10">
      <c r="A574">
        <v>2005</v>
      </c>
      <c r="B574">
        <v>8</v>
      </c>
      <c r="C574">
        <v>2005.625</v>
      </c>
      <c r="D574">
        <v>378.73</v>
      </c>
      <c r="E574">
        <v>378.73</v>
      </c>
      <c r="I574" t="s">
        <v>9</v>
      </c>
      <c r="J574" t="s">
        <v>9</v>
      </c>
    </row>
    <row r="575" spans="1:10">
      <c r="A575">
        <v>2005</v>
      </c>
      <c r="B575">
        <v>9</v>
      </c>
      <c r="C575">
        <v>2005.7080000000001</v>
      </c>
      <c r="D575">
        <v>376.66</v>
      </c>
      <c r="E575">
        <v>376.66</v>
      </c>
      <c r="I575" t="s">
        <v>9</v>
      </c>
      <c r="J575" t="s">
        <v>9</v>
      </c>
    </row>
    <row r="576" spans="1:10">
      <c r="A576">
        <v>2005</v>
      </c>
      <c r="B576">
        <v>10</v>
      </c>
      <c r="C576">
        <v>2005.7919999999999</v>
      </c>
      <c r="D576">
        <v>376.98</v>
      </c>
      <c r="E576">
        <v>376.98</v>
      </c>
      <c r="I576" t="s">
        <v>9</v>
      </c>
      <c r="J576" t="s">
        <v>9</v>
      </c>
    </row>
    <row r="577" spans="1:10">
      <c r="A577">
        <v>2005</v>
      </c>
      <c r="B577">
        <v>11</v>
      </c>
      <c r="C577">
        <v>2005.875</v>
      </c>
      <c r="D577">
        <v>378.29</v>
      </c>
      <c r="E577">
        <v>378.29</v>
      </c>
      <c r="I577" t="s">
        <v>9</v>
      </c>
      <c r="J577" t="s">
        <v>9</v>
      </c>
    </row>
    <row r="578" spans="1:10">
      <c r="A578">
        <v>2005</v>
      </c>
      <c r="B578">
        <v>12</v>
      </c>
      <c r="C578">
        <v>2005.9580000000001</v>
      </c>
      <c r="D578">
        <v>379.92</v>
      </c>
      <c r="E578">
        <v>379.92</v>
      </c>
      <c r="I578" t="s">
        <v>9</v>
      </c>
      <c r="J578" t="s">
        <v>9</v>
      </c>
    </row>
    <row r="579" spans="1:10">
      <c r="A579">
        <v>2006</v>
      </c>
      <c r="B579">
        <v>1</v>
      </c>
      <c r="C579">
        <v>2006.0419999999999</v>
      </c>
      <c r="D579">
        <v>381.35</v>
      </c>
      <c r="E579">
        <v>381.35</v>
      </c>
      <c r="G579">
        <v>47</v>
      </c>
      <c r="H579">
        <f>AVERAGE(E579:E590)</f>
        <v>381.9041666666667</v>
      </c>
      <c r="I579">
        <f>LOG(G579,10)</f>
        <v>1.6720978579357173</v>
      </c>
      <c r="J579">
        <f>LOG(H579,10)</f>
        <v>2.5819543966568208</v>
      </c>
    </row>
    <row r="580" spans="1:10">
      <c r="A580">
        <v>2006</v>
      </c>
      <c r="B580">
        <v>2</v>
      </c>
      <c r="C580">
        <v>2006.125</v>
      </c>
      <c r="D580">
        <v>382.16</v>
      </c>
      <c r="E580">
        <v>382.16</v>
      </c>
      <c r="I580" t="s">
        <v>9</v>
      </c>
      <c r="J580" t="s">
        <v>9</v>
      </c>
    </row>
    <row r="581" spans="1:10">
      <c r="A581">
        <v>2006</v>
      </c>
      <c r="B581">
        <v>3</v>
      </c>
      <c r="C581">
        <v>2006.2080000000001</v>
      </c>
      <c r="D581">
        <v>382.66</v>
      </c>
      <c r="E581">
        <v>382.66</v>
      </c>
      <c r="I581" t="s">
        <v>9</v>
      </c>
      <c r="J581" t="s">
        <v>9</v>
      </c>
    </row>
    <row r="582" spans="1:10">
      <c r="A582">
        <v>2006</v>
      </c>
      <c r="B582">
        <v>4</v>
      </c>
      <c r="C582">
        <v>2006.2919999999999</v>
      </c>
      <c r="D582">
        <v>384.73</v>
      </c>
      <c r="E582">
        <v>384.73</v>
      </c>
      <c r="I582" t="s">
        <v>9</v>
      </c>
      <c r="J582" t="s">
        <v>9</v>
      </c>
    </row>
    <row r="583" spans="1:10">
      <c r="A583">
        <v>2006</v>
      </c>
      <c r="B583">
        <v>5</v>
      </c>
      <c r="C583">
        <v>2006.375</v>
      </c>
      <c r="D583">
        <v>384.98</v>
      </c>
      <c r="E583">
        <v>384.98</v>
      </c>
      <c r="I583" t="s">
        <v>9</v>
      </c>
      <c r="J583" t="s">
        <v>9</v>
      </c>
    </row>
    <row r="584" spans="1:10">
      <c r="A584">
        <v>2006</v>
      </c>
      <c r="B584">
        <v>6</v>
      </c>
      <c r="C584">
        <v>2006.4580000000001</v>
      </c>
      <c r="D584">
        <v>384.09</v>
      </c>
      <c r="E584">
        <v>384.09</v>
      </c>
      <c r="I584" t="s">
        <v>9</v>
      </c>
      <c r="J584" t="s">
        <v>9</v>
      </c>
    </row>
    <row r="585" spans="1:10">
      <c r="A585">
        <v>2006</v>
      </c>
      <c r="B585">
        <v>7</v>
      </c>
      <c r="C585">
        <v>2006.5419999999999</v>
      </c>
      <c r="D585">
        <v>382.38</v>
      </c>
      <c r="E585">
        <v>382.38</v>
      </c>
      <c r="I585" t="s">
        <v>9</v>
      </c>
      <c r="J585" t="s">
        <v>9</v>
      </c>
    </row>
    <row r="586" spans="1:10">
      <c r="A586">
        <v>2006</v>
      </c>
      <c r="B586">
        <v>8</v>
      </c>
      <c r="C586">
        <v>2006.625</v>
      </c>
      <c r="D586">
        <v>380.45</v>
      </c>
      <c r="E586">
        <v>380.45</v>
      </c>
      <c r="I586" t="s">
        <v>9</v>
      </c>
      <c r="J586" t="s">
        <v>9</v>
      </c>
    </row>
    <row r="587" spans="1:10">
      <c r="A587">
        <v>2006</v>
      </c>
      <c r="B587">
        <v>9</v>
      </c>
      <c r="C587">
        <v>2006.7080000000001</v>
      </c>
      <c r="D587">
        <v>378.92</v>
      </c>
      <c r="E587">
        <v>378.92</v>
      </c>
      <c r="I587" t="s">
        <v>9</v>
      </c>
      <c r="J587" t="s">
        <v>9</v>
      </c>
    </row>
    <row r="588" spans="1:10">
      <c r="A588">
        <v>2006</v>
      </c>
      <c r="B588">
        <v>10</v>
      </c>
      <c r="C588">
        <v>2006.7919999999999</v>
      </c>
      <c r="D588">
        <v>379.16</v>
      </c>
      <c r="E588">
        <v>379.16</v>
      </c>
      <c r="I588" t="s">
        <v>9</v>
      </c>
      <c r="J588" t="s">
        <v>9</v>
      </c>
    </row>
    <row r="589" spans="1:10">
      <c r="A589">
        <v>2006</v>
      </c>
      <c r="B589">
        <v>11</v>
      </c>
      <c r="C589">
        <v>2006.875</v>
      </c>
      <c r="D589">
        <v>380.18</v>
      </c>
      <c r="E589">
        <v>380.18</v>
      </c>
      <c r="I589" t="s">
        <v>9</v>
      </c>
      <c r="J589" t="s">
        <v>9</v>
      </c>
    </row>
    <row r="590" spans="1:10">
      <c r="A590">
        <v>2006</v>
      </c>
      <c r="B590">
        <v>12</v>
      </c>
      <c r="C590">
        <v>2006.9580000000001</v>
      </c>
      <c r="D590">
        <v>381.79</v>
      </c>
      <c r="E590">
        <v>381.79</v>
      </c>
      <c r="I590" t="s">
        <v>9</v>
      </c>
      <c r="J590" t="s">
        <v>9</v>
      </c>
    </row>
    <row r="591" spans="1:10">
      <c r="A591">
        <v>2007</v>
      </c>
      <c r="B591">
        <v>1</v>
      </c>
      <c r="C591">
        <v>2007.0419999999999</v>
      </c>
      <c r="D591">
        <v>382.93</v>
      </c>
      <c r="E591">
        <v>382.93</v>
      </c>
      <c r="G591">
        <v>48</v>
      </c>
      <c r="H591">
        <f>AVERAGE(E591:E602)</f>
        <v>383.76416666666665</v>
      </c>
      <c r="I591">
        <f>LOG(G591,10)</f>
        <v>1.6812412373755872</v>
      </c>
      <c r="J591">
        <f>LOG(H591,10)</f>
        <v>2.5840644207760541</v>
      </c>
    </row>
    <row r="592" spans="1:10">
      <c r="A592">
        <v>2007</v>
      </c>
      <c r="B592">
        <v>2</v>
      </c>
      <c r="C592">
        <v>2007.125</v>
      </c>
      <c r="D592">
        <v>383.81</v>
      </c>
      <c r="E592">
        <v>383.81</v>
      </c>
      <c r="I592" t="s">
        <v>9</v>
      </c>
      <c r="J592" t="s">
        <v>9</v>
      </c>
    </row>
    <row r="593" spans="1:10">
      <c r="A593">
        <v>2007</v>
      </c>
      <c r="B593">
        <v>3</v>
      </c>
      <c r="C593">
        <v>2007.2080000000001</v>
      </c>
      <c r="D593">
        <v>384.56</v>
      </c>
      <c r="E593">
        <v>384.56</v>
      </c>
      <c r="I593" t="s">
        <v>9</v>
      </c>
      <c r="J593" t="s">
        <v>9</v>
      </c>
    </row>
    <row r="594" spans="1:10">
      <c r="A594">
        <v>2007</v>
      </c>
      <c r="B594">
        <v>4</v>
      </c>
      <c r="C594">
        <v>2007.2919999999999</v>
      </c>
      <c r="D594">
        <v>386.4</v>
      </c>
      <c r="E594">
        <v>386.4</v>
      </c>
      <c r="I594" t="s">
        <v>9</v>
      </c>
      <c r="J594" t="s">
        <v>9</v>
      </c>
    </row>
    <row r="595" spans="1:10">
      <c r="A595">
        <v>2007</v>
      </c>
      <c r="B595">
        <v>5</v>
      </c>
      <c r="C595">
        <v>2007.375</v>
      </c>
      <c r="D595">
        <v>386.58</v>
      </c>
      <c r="E595">
        <v>386.58</v>
      </c>
      <c r="I595" t="s">
        <v>9</v>
      </c>
      <c r="J595" t="s">
        <v>9</v>
      </c>
    </row>
    <row r="596" spans="1:10">
      <c r="A596">
        <v>2007</v>
      </c>
      <c r="B596">
        <v>6</v>
      </c>
      <c r="C596">
        <v>2007.4580000000001</v>
      </c>
      <c r="D596">
        <v>386.05</v>
      </c>
      <c r="E596">
        <v>386.05</v>
      </c>
      <c r="I596" t="s">
        <v>9</v>
      </c>
      <c r="J596" t="s">
        <v>9</v>
      </c>
    </row>
    <row r="597" spans="1:10">
      <c r="A597">
        <v>2007</v>
      </c>
      <c r="B597">
        <v>7</v>
      </c>
      <c r="C597">
        <v>2007.5419999999999</v>
      </c>
      <c r="D597">
        <v>384.49</v>
      </c>
      <c r="E597">
        <v>384.49</v>
      </c>
      <c r="I597" t="s">
        <v>9</v>
      </c>
      <c r="J597" t="s">
        <v>9</v>
      </c>
    </row>
    <row r="598" spans="1:10">
      <c r="A598">
        <v>2007</v>
      </c>
      <c r="B598">
        <v>8</v>
      </c>
      <c r="C598">
        <v>2007.625</v>
      </c>
      <c r="D598">
        <v>382</v>
      </c>
      <c r="E598">
        <v>382</v>
      </c>
      <c r="I598" t="s">
        <v>9</v>
      </c>
      <c r="J598" t="s">
        <v>9</v>
      </c>
    </row>
    <row r="599" spans="1:10">
      <c r="A599">
        <v>2007</v>
      </c>
      <c r="B599">
        <v>9</v>
      </c>
      <c r="C599">
        <v>2007.7080000000001</v>
      </c>
      <c r="D599">
        <v>380.9</v>
      </c>
      <c r="E599">
        <v>380.9</v>
      </c>
      <c r="I599" t="s">
        <v>9</v>
      </c>
      <c r="J599" t="s">
        <v>9</v>
      </c>
    </row>
    <row r="600" spans="1:10">
      <c r="A600">
        <v>2007</v>
      </c>
      <c r="B600">
        <v>10</v>
      </c>
      <c r="C600">
        <v>2007.7919999999999</v>
      </c>
      <c r="D600">
        <v>381.14</v>
      </c>
      <c r="E600">
        <v>381.14</v>
      </c>
      <c r="I600" t="s">
        <v>9</v>
      </c>
      <c r="J600" t="s">
        <v>9</v>
      </c>
    </row>
    <row r="601" spans="1:10">
      <c r="A601">
        <v>2007</v>
      </c>
      <c r="B601">
        <v>11</v>
      </c>
      <c r="C601">
        <v>2007.875</v>
      </c>
      <c r="D601">
        <v>382.42</v>
      </c>
      <c r="E601">
        <v>382.42</v>
      </c>
      <c r="I601" t="s">
        <v>9</v>
      </c>
      <c r="J601" t="s">
        <v>9</v>
      </c>
    </row>
    <row r="602" spans="1:10">
      <c r="A602">
        <v>2007</v>
      </c>
      <c r="B602">
        <v>12</v>
      </c>
      <c r="C602">
        <v>2007.9580000000001</v>
      </c>
      <c r="D602">
        <v>383.89</v>
      </c>
      <c r="E602">
        <v>383.89</v>
      </c>
      <c r="I602" t="s">
        <v>9</v>
      </c>
      <c r="J602" t="s">
        <v>9</v>
      </c>
    </row>
    <row r="603" spans="1:10">
      <c r="A603">
        <v>2008</v>
      </c>
      <c r="B603">
        <v>1</v>
      </c>
      <c r="C603">
        <v>2008.0419999999999</v>
      </c>
      <c r="D603">
        <v>385.44</v>
      </c>
      <c r="E603">
        <v>385.44</v>
      </c>
      <c r="G603">
        <v>49</v>
      </c>
      <c r="H603">
        <f>AVERAGE(E603:E614)</f>
        <v>385.58500000000009</v>
      </c>
      <c r="I603">
        <f>LOG(G603,10)</f>
        <v>1.6901960800285134</v>
      </c>
      <c r="J603">
        <f>LOG(H603,10)</f>
        <v>2.5861201306666368</v>
      </c>
    </row>
    <row r="604" spans="1:10">
      <c r="A604">
        <v>2008</v>
      </c>
      <c r="B604">
        <v>2</v>
      </c>
      <c r="C604">
        <v>2008.125</v>
      </c>
      <c r="D604">
        <v>385.73</v>
      </c>
      <c r="E604">
        <v>385.73</v>
      </c>
      <c r="I604" t="s">
        <v>9</v>
      </c>
      <c r="J604" t="s">
        <v>9</v>
      </c>
    </row>
    <row r="605" spans="1:10">
      <c r="A605">
        <v>2008</v>
      </c>
      <c r="B605">
        <v>3</v>
      </c>
      <c r="C605">
        <v>2008.2080000000001</v>
      </c>
      <c r="D605">
        <v>385.97</v>
      </c>
      <c r="E605">
        <v>385.97</v>
      </c>
      <c r="I605" t="s">
        <v>9</v>
      </c>
      <c r="J605" t="s">
        <v>9</v>
      </c>
    </row>
    <row r="606" spans="1:10">
      <c r="A606">
        <v>2008</v>
      </c>
      <c r="B606">
        <v>4</v>
      </c>
      <c r="C606">
        <v>2008.2919999999999</v>
      </c>
      <c r="D606">
        <v>387.16</v>
      </c>
      <c r="E606">
        <v>387.16</v>
      </c>
      <c r="I606" t="s">
        <v>9</v>
      </c>
      <c r="J606" t="s">
        <v>9</v>
      </c>
    </row>
    <row r="607" spans="1:10">
      <c r="A607">
        <v>2008</v>
      </c>
      <c r="B607">
        <v>5</v>
      </c>
      <c r="C607">
        <v>2008.375</v>
      </c>
      <c r="D607">
        <v>388.5</v>
      </c>
      <c r="E607">
        <v>388.5</v>
      </c>
      <c r="I607" t="s">
        <v>9</v>
      </c>
      <c r="J607" t="s">
        <v>9</v>
      </c>
    </row>
    <row r="608" spans="1:10">
      <c r="A608">
        <v>2008</v>
      </c>
      <c r="B608">
        <v>6</v>
      </c>
      <c r="C608">
        <v>2008.4580000000001</v>
      </c>
      <c r="D608">
        <v>387.88</v>
      </c>
      <c r="E608">
        <v>387.88</v>
      </c>
      <c r="I608" t="s">
        <v>9</v>
      </c>
      <c r="J608" t="s">
        <v>9</v>
      </c>
    </row>
    <row r="609" spans="1:10">
      <c r="A609">
        <v>2008</v>
      </c>
      <c r="B609">
        <v>7</v>
      </c>
      <c r="C609">
        <v>2008.5419999999999</v>
      </c>
      <c r="D609">
        <v>386.42</v>
      </c>
      <c r="E609">
        <v>386.42</v>
      </c>
      <c r="I609" t="s">
        <v>9</v>
      </c>
      <c r="J609" t="s">
        <v>9</v>
      </c>
    </row>
    <row r="610" spans="1:10">
      <c r="A610">
        <v>2008</v>
      </c>
      <c r="B610">
        <v>8</v>
      </c>
      <c r="C610">
        <v>2008.625</v>
      </c>
      <c r="D610">
        <v>384.15</v>
      </c>
      <c r="E610">
        <v>384.15</v>
      </c>
      <c r="I610" t="s">
        <v>9</v>
      </c>
      <c r="J610" t="s">
        <v>9</v>
      </c>
    </row>
    <row r="611" spans="1:10">
      <c r="A611">
        <v>2008</v>
      </c>
      <c r="B611">
        <v>9</v>
      </c>
      <c r="C611">
        <v>2008.7080000000001</v>
      </c>
      <c r="D611">
        <v>383.09</v>
      </c>
      <c r="E611">
        <v>383.09</v>
      </c>
      <c r="I611" t="s">
        <v>9</v>
      </c>
      <c r="J611" t="s">
        <v>9</v>
      </c>
    </row>
    <row r="612" spans="1:10">
      <c r="A612">
        <v>2008</v>
      </c>
      <c r="B612">
        <v>10</v>
      </c>
      <c r="C612">
        <v>2008.7919999999999</v>
      </c>
      <c r="D612">
        <v>382.99</v>
      </c>
      <c r="E612">
        <v>382.99</v>
      </c>
      <c r="I612" t="s">
        <v>9</v>
      </c>
      <c r="J612" t="s">
        <v>9</v>
      </c>
    </row>
    <row r="613" spans="1:10">
      <c r="A613">
        <v>2008</v>
      </c>
      <c r="B613">
        <v>11</v>
      </c>
      <c r="C613">
        <v>2008.875</v>
      </c>
      <c r="D613">
        <v>384.13</v>
      </c>
      <c r="E613">
        <v>384.13</v>
      </c>
      <c r="I613" t="s">
        <v>9</v>
      </c>
      <c r="J613" t="s">
        <v>9</v>
      </c>
    </row>
    <row r="614" spans="1:10">
      <c r="A614">
        <v>2008</v>
      </c>
      <c r="B614">
        <v>12</v>
      </c>
      <c r="C614">
        <v>2008.9580000000001</v>
      </c>
      <c r="D614">
        <v>385.56</v>
      </c>
      <c r="E614">
        <v>385.56</v>
      </c>
      <c r="I614" t="s">
        <v>9</v>
      </c>
      <c r="J614" t="s">
        <v>9</v>
      </c>
    </row>
    <row r="615" spans="1:10">
      <c r="A615">
        <v>2009</v>
      </c>
      <c r="B615">
        <v>1</v>
      </c>
      <c r="C615">
        <v>2009.0419999999999</v>
      </c>
      <c r="D615">
        <v>386.93</v>
      </c>
      <c r="E615">
        <v>386.93</v>
      </c>
      <c r="G615">
        <v>50</v>
      </c>
      <c r="H615">
        <f>AVERAGE(E615:E626)</f>
        <v>387.37416666666667</v>
      </c>
      <c r="I615">
        <f>LOG(G615,10)</f>
        <v>1.6989700043360185</v>
      </c>
      <c r="J615">
        <f>LOG(H615,10)</f>
        <v>2.5881306549783298</v>
      </c>
    </row>
    <row r="616" spans="1:10">
      <c r="A616">
        <v>2009</v>
      </c>
      <c r="B616">
        <v>2</v>
      </c>
      <c r="C616">
        <v>2009.125</v>
      </c>
      <c r="D616">
        <v>387.42</v>
      </c>
      <c r="E616">
        <v>387.42</v>
      </c>
      <c r="I616" t="s">
        <v>9</v>
      </c>
      <c r="J616" t="s">
        <v>9</v>
      </c>
    </row>
    <row r="617" spans="1:10">
      <c r="A617">
        <v>2009</v>
      </c>
      <c r="B617">
        <v>3</v>
      </c>
      <c r="C617">
        <v>2009.2080000000001</v>
      </c>
      <c r="D617">
        <v>388.77</v>
      </c>
      <c r="E617">
        <v>388.77</v>
      </c>
      <c r="I617" t="s">
        <v>9</v>
      </c>
      <c r="J617" t="s">
        <v>9</v>
      </c>
    </row>
    <row r="618" spans="1:10">
      <c r="A618">
        <v>2009</v>
      </c>
      <c r="B618">
        <v>4</v>
      </c>
      <c r="C618">
        <v>2009.2919999999999</v>
      </c>
      <c r="D618">
        <v>389.46</v>
      </c>
      <c r="E618">
        <v>389.46</v>
      </c>
      <c r="I618" t="s">
        <v>9</v>
      </c>
      <c r="J618" t="s">
        <v>9</v>
      </c>
    </row>
    <row r="619" spans="1:10">
      <c r="A619">
        <v>2009</v>
      </c>
      <c r="B619">
        <v>5</v>
      </c>
      <c r="C619">
        <v>2009.375</v>
      </c>
      <c r="D619">
        <v>390.19</v>
      </c>
      <c r="E619">
        <v>390.19</v>
      </c>
      <c r="I619" t="s">
        <v>9</v>
      </c>
      <c r="J619" t="s">
        <v>9</v>
      </c>
    </row>
    <row r="620" spans="1:10">
      <c r="A620">
        <v>2009</v>
      </c>
      <c r="B620">
        <v>6</v>
      </c>
      <c r="C620">
        <v>2009.4580000000001</v>
      </c>
      <c r="D620">
        <v>389.44</v>
      </c>
      <c r="E620">
        <v>389.44</v>
      </c>
      <c r="I620" t="s">
        <v>9</v>
      </c>
      <c r="J620" t="s">
        <v>9</v>
      </c>
    </row>
    <row r="621" spans="1:10">
      <c r="A621">
        <v>2009</v>
      </c>
      <c r="B621">
        <v>7</v>
      </c>
      <c r="C621">
        <v>2009.5419999999999</v>
      </c>
      <c r="D621">
        <v>387.91</v>
      </c>
      <c r="E621">
        <v>387.91</v>
      </c>
      <c r="I621" t="s">
        <v>9</v>
      </c>
      <c r="J621" t="s">
        <v>9</v>
      </c>
    </row>
    <row r="622" spans="1:10">
      <c r="A622">
        <v>2009</v>
      </c>
      <c r="B622">
        <v>8</v>
      </c>
      <c r="C622">
        <v>2009.625</v>
      </c>
      <c r="D622">
        <v>385.92</v>
      </c>
      <c r="E622">
        <v>385.92</v>
      </c>
      <c r="I622" t="s">
        <v>9</v>
      </c>
      <c r="J622" t="s">
        <v>9</v>
      </c>
    </row>
    <row r="623" spans="1:10">
      <c r="A623">
        <v>2009</v>
      </c>
      <c r="B623">
        <v>9</v>
      </c>
      <c r="C623">
        <v>2009.7080000000001</v>
      </c>
      <c r="D623">
        <v>384.79</v>
      </c>
      <c r="E623">
        <v>384.79</v>
      </c>
      <c r="I623" t="s">
        <v>9</v>
      </c>
      <c r="J623" t="s">
        <v>9</v>
      </c>
    </row>
    <row r="624" spans="1:10">
      <c r="A624">
        <v>2009</v>
      </c>
      <c r="B624">
        <v>10</v>
      </c>
      <c r="C624">
        <v>2009.7919999999999</v>
      </c>
      <c r="D624">
        <v>384.39</v>
      </c>
      <c r="E624">
        <v>384.39</v>
      </c>
      <c r="I624" t="s">
        <v>9</v>
      </c>
      <c r="J624" t="s">
        <v>9</v>
      </c>
    </row>
    <row r="625" spans="1:10">
      <c r="A625">
        <v>2009</v>
      </c>
      <c r="B625">
        <v>11</v>
      </c>
      <c r="C625">
        <v>2009.875</v>
      </c>
      <c r="D625">
        <v>386</v>
      </c>
      <c r="E625">
        <v>386</v>
      </c>
      <c r="I625" t="s">
        <v>9</v>
      </c>
      <c r="J625" t="s">
        <v>9</v>
      </c>
    </row>
    <row r="626" spans="1:10">
      <c r="A626">
        <v>2009</v>
      </c>
      <c r="B626">
        <v>12</v>
      </c>
      <c r="C626">
        <v>2009.9580000000001</v>
      </c>
      <c r="D626">
        <v>387.27</v>
      </c>
      <c r="E626">
        <v>387.27</v>
      </c>
      <c r="I626" t="s">
        <v>9</v>
      </c>
      <c r="J626" t="s">
        <v>9</v>
      </c>
    </row>
    <row r="627" spans="1:10">
      <c r="A627">
        <v>2010</v>
      </c>
      <c r="B627">
        <v>1</v>
      </c>
      <c r="C627">
        <v>2010.0419999999999</v>
      </c>
      <c r="D627">
        <v>388.45</v>
      </c>
      <c r="E627">
        <v>388.45</v>
      </c>
      <c r="G627">
        <v>51</v>
      </c>
      <c r="H627">
        <f>AVERAGE(E627:E638)</f>
        <v>389.7766666666667</v>
      </c>
      <c r="I627">
        <f>LOG(G627,10)</f>
        <v>1.7075701760979363</v>
      </c>
      <c r="J627">
        <f>LOG(H627,10)</f>
        <v>2.5908158372412773</v>
      </c>
    </row>
    <row r="628" spans="1:10">
      <c r="A628">
        <v>2010</v>
      </c>
      <c r="B628">
        <v>2</v>
      </c>
      <c r="C628">
        <v>2010.125</v>
      </c>
      <c r="D628">
        <v>389.82</v>
      </c>
      <c r="E628">
        <v>389.82</v>
      </c>
    </row>
    <row r="629" spans="1:10">
      <c r="A629">
        <v>2010</v>
      </c>
      <c r="B629">
        <v>3</v>
      </c>
      <c r="C629">
        <v>2010.2080000000001</v>
      </c>
      <c r="D629">
        <v>391.08</v>
      </c>
      <c r="E629">
        <v>391.08</v>
      </c>
    </row>
    <row r="630" spans="1:10">
      <c r="A630">
        <v>2010</v>
      </c>
      <c r="B630">
        <v>4</v>
      </c>
      <c r="C630">
        <v>2010.2919999999999</v>
      </c>
      <c r="D630">
        <v>392.46</v>
      </c>
      <c r="E630">
        <v>392.46</v>
      </c>
    </row>
    <row r="631" spans="1:10">
      <c r="A631">
        <v>2010</v>
      </c>
      <c r="B631">
        <v>5</v>
      </c>
      <c r="C631">
        <v>2010.375</v>
      </c>
      <c r="D631">
        <v>392.95</v>
      </c>
      <c r="E631">
        <v>392.95</v>
      </c>
    </row>
    <row r="632" spans="1:10">
      <c r="A632">
        <v>2010</v>
      </c>
      <c r="B632">
        <v>6</v>
      </c>
      <c r="C632">
        <v>2010.4580000000001</v>
      </c>
      <c r="D632">
        <v>392.03</v>
      </c>
      <c r="E632">
        <v>392.03</v>
      </c>
    </row>
    <row r="633" spans="1:10">
      <c r="A633">
        <v>2010</v>
      </c>
      <c r="B633">
        <v>7</v>
      </c>
      <c r="C633">
        <v>2010.5419999999999</v>
      </c>
      <c r="D633">
        <v>390.13</v>
      </c>
      <c r="E633">
        <v>390.13</v>
      </c>
    </row>
    <row r="634" spans="1:10">
      <c r="A634">
        <v>2010</v>
      </c>
      <c r="B634">
        <v>8</v>
      </c>
      <c r="C634">
        <v>2010.625</v>
      </c>
      <c r="D634">
        <v>388.15</v>
      </c>
      <c r="E634">
        <v>388.15</v>
      </c>
    </row>
    <row r="635" spans="1:10">
      <c r="A635">
        <v>2010</v>
      </c>
      <c r="B635">
        <v>9</v>
      </c>
      <c r="C635">
        <v>2010.7080000000001</v>
      </c>
      <c r="D635">
        <v>386.8</v>
      </c>
      <c r="E635">
        <v>386.8</v>
      </c>
    </row>
    <row r="636" spans="1:10">
      <c r="A636">
        <v>2010</v>
      </c>
      <c r="B636">
        <v>10</v>
      </c>
      <c r="C636">
        <v>2010.7919999999999</v>
      </c>
      <c r="D636">
        <v>387.18</v>
      </c>
      <c r="E636">
        <v>387.18</v>
      </c>
    </row>
    <row r="637" spans="1:10">
      <c r="A637">
        <v>2010</v>
      </c>
      <c r="B637">
        <v>11</v>
      </c>
      <c r="C637">
        <v>2010.875</v>
      </c>
      <c r="D637">
        <v>388.59</v>
      </c>
      <c r="E637">
        <v>388.59</v>
      </c>
    </row>
    <row r="638" spans="1:10">
      <c r="A638">
        <v>2010</v>
      </c>
      <c r="B638">
        <v>12</v>
      </c>
      <c r="C638">
        <v>2010.9580000000001</v>
      </c>
      <c r="D638">
        <v>389.68</v>
      </c>
      <c r="E638">
        <v>389.68</v>
      </c>
    </row>
    <row r="639" spans="1:10">
      <c r="A639">
        <v>2011</v>
      </c>
      <c r="B639">
        <v>1</v>
      </c>
      <c r="C639">
        <v>2011.0419999999999</v>
      </c>
      <c r="D639">
        <v>391.19</v>
      </c>
      <c r="E639">
        <v>391.19</v>
      </c>
    </row>
    <row r="640" spans="1:10">
      <c r="A640">
        <v>2011</v>
      </c>
      <c r="B640">
        <v>2</v>
      </c>
      <c r="C640">
        <v>2011.125</v>
      </c>
      <c r="D640">
        <v>391.77</v>
      </c>
      <c r="E640">
        <v>391.77</v>
      </c>
    </row>
    <row r="641" spans="1:5">
      <c r="A641">
        <v>2011</v>
      </c>
      <c r="B641">
        <v>3</v>
      </c>
      <c r="C641">
        <v>2011.2080000000001</v>
      </c>
      <c r="D641">
        <v>392.41</v>
      </c>
      <c r="E641">
        <v>392.41</v>
      </c>
    </row>
    <row r="642" spans="1:5">
      <c r="A642">
        <v>2011</v>
      </c>
      <c r="B642">
        <v>4</v>
      </c>
      <c r="C642">
        <v>2011.2919999999999</v>
      </c>
      <c r="D642">
        <v>393.29</v>
      </c>
      <c r="E642">
        <v>393.29</v>
      </c>
    </row>
    <row r="643" spans="1:5">
      <c r="A643">
        <v>2011</v>
      </c>
      <c r="B643">
        <v>5</v>
      </c>
      <c r="C643">
        <v>2011.375</v>
      </c>
      <c r="D643">
        <v>394.16</v>
      </c>
      <c r="E643">
        <v>394.16</v>
      </c>
    </row>
    <row r="644" spans="1:5">
      <c r="A644">
        <v>2011</v>
      </c>
      <c r="B644">
        <v>6</v>
      </c>
      <c r="C644">
        <v>2011.4580000000001</v>
      </c>
      <c r="D644">
        <v>393.69</v>
      </c>
      <c r="E644">
        <v>393.69</v>
      </c>
    </row>
    <row r="645" spans="1:5">
      <c r="A645">
        <v>2011</v>
      </c>
      <c r="B645">
        <v>7</v>
      </c>
      <c r="C645">
        <v>2011.5419999999999</v>
      </c>
      <c r="D645">
        <v>392.38</v>
      </c>
      <c r="E645">
        <v>392.38</v>
      </c>
    </row>
    <row r="646" spans="1:5">
      <c r="A646">
        <v>2011</v>
      </c>
      <c r="B646">
        <v>8</v>
      </c>
      <c r="C646">
        <v>2011.625</v>
      </c>
      <c r="D646">
        <v>390.07</v>
      </c>
      <c r="E646">
        <v>390.07</v>
      </c>
    </row>
    <row r="647" spans="1:5">
      <c r="A647">
        <v>2011</v>
      </c>
      <c r="B647">
        <v>9</v>
      </c>
      <c r="C647">
        <v>2011.7080000000001</v>
      </c>
      <c r="D647">
        <v>389</v>
      </c>
      <c r="E647">
        <v>389</v>
      </c>
    </row>
  </sheetData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22" zoomScaleNormal="122" workbookViewId="0"/>
  </sheetViews>
  <sheetFormatPr defaultColWidth="11.5703125" defaultRowHeight="12.75"/>
  <sheetData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22" zoomScaleNormal="122" workbookViewId="0">
      <selection activeCell="B2" sqref="B2"/>
    </sheetView>
  </sheetViews>
  <sheetFormatPr defaultColWidth="11.5703125" defaultRowHeight="12.75"/>
  <sheetData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Sheet1_2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Holy Cross</cp:lastModifiedBy>
  <dcterms:created xsi:type="dcterms:W3CDTF">2011-11-10T14:16:01Z</dcterms:created>
  <dcterms:modified xsi:type="dcterms:W3CDTF">2011-11-10T14:41:34Z</dcterms:modified>
</cp:coreProperties>
</file>