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120" yWindow="0" windowWidth="25480" windowHeight="142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2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L2" i="1"/>
  <c r="F2" i="1"/>
  <c r="L44" i="1"/>
  <c r="F44" i="1"/>
  <c r="L43" i="1"/>
  <c r="F43" i="1"/>
  <c r="L42" i="1"/>
  <c r="F42" i="1"/>
  <c r="L41" i="1"/>
  <c r="F41" i="1"/>
  <c r="L40" i="1"/>
  <c r="F40" i="1"/>
  <c r="L39" i="1"/>
  <c r="F39" i="1"/>
  <c r="L38" i="1"/>
  <c r="F38" i="1"/>
  <c r="L37" i="1"/>
  <c r="F37" i="1"/>
  <c r="L36" i="1"/>
  <c r="F36" i="1"/>
  <c r="L35" i="1"/>
  <c r="F35" i="1"/>
  <c r="L34" i="1"/>
  <c r="F34" i="1"/>
  <c r="L33" i="1"/>
  <c r="F33" i="1"/>
  <c r="L32" i="1"/>
  <c r="F32" i="1"/>
  <c r="L31" i="1"/>
  <c r="F31" i="1"/>
  <c r="L30" i="1"/>
  <c r="F30" i="1"/>
  <c r="L29" i="1"/>
  <c r="F29" i="1"/>
  <c r="L28" i="1"/>
  <c r="F28" i="1"/>
  <c r="L27" i="1"/>
  <c r="F27" i="1"/>
  <c r="L26" i="1"/>
  <c r="F26" i="1"/>
  <c r="L25" i="1"/>
  <c r="F25" i="1"/>
  <c r="L24" i="1"/>
  <c r="F24" i="1"/>
  <c r="L23" i="1"/>
  <c r="F23" i="1"/>
  <c r="L22" i="1"/>
  <c r="F22" i="1"/>
  <c r="L21" i="1"/>
  <c r="F21" i="1"/>
  <c r="L20" i="1"/>
  <c r="F20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  <c r="L10" i="1"/>
  <c r="F10" i="1"/>
  <c r="L9" i="1"/>
  <c r="F9" i="1"/>
  <c r="L8" i="1"/>
  <c r="F8" i="1"/>
  <c r="L7" i="1"/>
  <c r="F7" i="1"/>
  <c r="L6" i="1"/>
  <c r="F6" i="1"/>
  <c r="L5" i="1"/>
  <c r="F5" i="1"/>
  <c r="L4" i="1"/>
  <c r="F4" i="1"/>
  <c r="L3" i="1"/>
  <c r="F3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2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<sst xmlns="http://schemas.openxmlformats.org/spreadsheetml/2006/main" count="6" uniqueCount="6">
  <si>
    <t>Year</t>
  </si>
  <si>
    <t>Years Since 1960</t>
  </si>
  <si>
    <t>log(production)</t>
  </si>
  <si>
    <r>
      <t>U.S. Population (x10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)</t>
    </r>
  </si>
  <si>
    <r>
      <t>Production(x10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lbs.)</t>
    </r>
  </si>
  <si>
    <t>Per Capita production(pounds/person)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</si>
</sst>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22381284430471"/>
          <c:y val="0.0463320745034351"/>
          <c:w val="0.551472704667897"/>
          <c:h val="0.80717774278215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52525838576398"/>
                  <c:y val="-0.0362192125984252"/>
                </c:manualLayout>
              </c:layout>
              <c:numFmt formatCode="General" sourceLinked="0"/>
            </c:trendlineLbl>
          </c:trendline>
          <c:xVal>
            <c:numRef>
              <c:f>Sheet1!$B$2:$B$44</c:f>
              <c:numCache>
                <c:formatCode>General</c:formatCode>
                <c:ptCount val="4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</c:numCache>
            </c:numRef>
          </c:xVal>
          <c:yVal>
            <c:numRef>
              <c:f>Sheet1!$C$2:$C$44</c:f>
              <c:numCache>
                <c:formatCode>General</c:formatCode>
                <c:ptCount val="43"/>
                <c:pt idx="0">
                  <c:v>5.0</c:v>
                </c:pt>
                <c:pt idx="1">
                  <c:v>5.7</c:v>
                </c:pt>
                <c:pt idx="2">
                  <c:v>5.7</c:v>
                </c:pt>
                <c:pt idx="3">
                  <c:v>8.5</c:v>
                </c:pt>
                <c:pt idx="4">
                  <c:v>6.5</c:v>
                </c:pt>
                <c:pt idx="5">
                  <c:v>7.0</c:v>
                </c:pt>
                <c:pt idx="6">
                  <c:v>7.7</c:v>
                </c:pt>
                <c:pt idx="7">
                  <c:v>8.2</c:v>
                </c:pt>
                <c:pt idx="8">
                  <c:v>8.2</c:v>
                </c:pt>
                <c:pt idx="9">
                  <c:v>8.8</c:v>
                </c:pt>
                <c:pt idx="10">
                  <c:v>10.0</c:v>
                </c:pt>
                <c:pt idx="11">
                  <c:v>10.0</c:v>
                </c:pt>
                <c:pt idx="12">
                  <c:v>10.9</c:v>
                </c:pt>
                <c:pt idx="13">
                  <c:v>10.9</c:v>
                </c:pt>
                <c:pt idx="14">
                  <c:v>10.9</c:v>
                </c:pt>
                <c:pt idx="15">
                  <c:v>11.0</c:v>
                </c:pt>
                <c:pt idx="16">
                  <c:v>12.3</c:v>
                </c:pt>
                <c:pt idx="17">
                  <c:v>12.6</c:v>
                </c:pt>
                <c:pt idx="18">
                  <c:v>13.4</c:v>
                </c:pt>
                <c:pt idx="19">
                  <c:v>15.1</c:v>
                </c:pt>
                <c:pt idx="20">
                  <c:v>15.6</c:v>
                </c:pt>
                <c:pt idx="21">
                  <c:v>16.5</c:v>
                </c:pt>
                <c:pt idx="22">
                  <c:v>16.5</c:v>
                </c:pt>
                <c:pt idx="23">
                  <c:v>16.9</c:v>
                </c:pt>
                <c:pt idx="24">
                  <c:v>17.7</c:v>
                </c:pt>
                <c:pt idx="25">
                  <c:v>18.5</c:v>
                </c:pt>
                <c:pt idx="26">
                  <c:v>19.5</c:v>
                </c:pt>
                <c:pt idx="27">
                  <c:v>20.9</c:v>
                </c:pt>
                <c:pt idx="28">
                  <c:v>22.1</c:v>
                </c:pt>
                <c:pt idx="29">
                  <c:v>23.6</c:v>
                </c:pt>
                <c:pt idx="30">
                  <c:v>25.3</c:v>
                </c:pt>
                <c:pt idx="31">
                  <c:v>27.0</c:v>
                </c:pt>
                <c:pt idx="32">
                  <c:v>29.0</c:v>
                </c:pt>
                <c:pt idx="33">
                  <c:v>30.6</c:v>
                </c:pt>
                <c:pt idx="34">
                  <c:v>32.5</c:v>
                </c:pt>
                <c:pt idx="35">
                  <c:v>34.2</c:v>
                </c:pt>
                <c:pt idx="36">
                  <c:v>36.5</c:v>
                </c:pt>
                <c:pt idx="37">
                  <c:v>37.5</c:v>
                </c:pt>
                <c:pt idx="38">
                  <c:v>38.6</c:v>
                </c:pt>
                <c:pt idx="39">
                  <c:v>40.8</c:v>
                </c:pt>
                <c:pt idx="40">
                  <c:v>41.6</c:v>
                </c:pt>
                <c:pt idx="41">
                  <c:v>42.4</c:v>
                </c:pt>
                <c:pt idx="42">
                  <c:v>44.1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042072"/>
        <c:axId val="534039176"/>
      </c:scatterChart>
      <c:valAx>
        <c:axId val="534042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4039176"/>
        <c:crosses val="autoZero"/>
        <c:crossBetween val="midCat"/>
      </c:valAx>
      <c:valAx>
        <c:axId val="534039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40420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34209332430731"/>
                  <c:y val="0.0765701062579526"/>
                </c:manualLayout>
              </c:layout>
              <c:numFmt formatCode="General" sourceLinked="0"/>
            </c:trendlineLbl>
          </c:trendline>
          <c:xVal>
            <c:numRef>
              <c:f>Sheet1!$H$2:$H$44</c:f>
              <c:numCache>
                <c:formatCode>General</c:formatCode>
                <c:ptCount val="4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</c:numCache>
            </c:numRef>
          </c:xVal>
          <c:yVal>
            <c:numRef>
              <c:f>Sheet1!$I$2:$I$44</c:f>
              <c:numCache>
                <c:formatCode>General</c:formatCode>
                <c:ptCount val="43"/>
                <c:pt idx="0">
                  <c:v>0.698970004336019</c:v>
                </c:pt>
                <c:pt idx="1">
                  <c:v>0.755874855672491</c:v>
                </c:pt>
                <c:pt idx="2">
                  <c:v>0.755874855672491</c:v>
                </c:pt>
                <c:pt idx="3">
                  <c:v>0.929418925714293</c:v>
                </c:pt>
                <c:pt idx="4">
                  <c:v>0.812913356642856</c:v>
                </c:pt>
                <c:pt idx="5">
                  <c:v>0.845098040014257</c:v>
                </c:pt>
                <c:pt idx="6">
                  <c:v>0.886490725172482</c:v>
                </c:pt>
                <c:pt idx="7">
                  <c:v>0.913813852383717</c:v>
                </c:pt>
                <c:pt idx="8">
                  <c:v>0.913813852383717</c:v>
                </c:pt>
                <c:pt idx="9">
                  <c:v>0.944482672150169</c:v>
                </c:pt>
                <c:pt idx="10">
                  <c:v>1.0</c:v>
                </c:pt>
                <c:pt idx="11">
                  <c:v>1.0</c:v>
                </c:pt>
                <c:pt idx="12">
                  <c:v>1.037426497940624</c:v>
                </c:pt>
                <c:pt idx="13">
                  <c:v>1.037426497940624</c:v>
                </c:pt>
                <c:pt idx="14">
                  <c:v>1.037426497940624</c:v>
                </c:pt>
                <c:pt idx="15">
                  <c:v>1.041392685158225</c:v>
                </c:pt>
                <c:pt idx="16">
                  <c:v>1.089905111439398</c:v>
                </c:pt>
                <c:pt idx="17">
                  <c:v>1.100370545117563</c:v>
                </c:pt>
                <c:pt idx="18">
                  <c:v>1.127104798364808</c:v>
                </c:pt>
                <c:pt idx="19">
                  <c:v>1.178976947293169</c:v>
                </c:pt>
                <c:pt idx="20">
                  <c:v>1.193124598354462</c:v>
                </c:pt>
                <c:pt idx="21">
                  <c:v>1.217483944213906</c:v>
                </c:pt>
                <c:pt idx="22">
                  <c:v>1.217483944213906</c:v>
                </c:pt>
                <c:pt idx="23">
                  <c:v>1.227886704613673</c:v>
                </c:pt>
                <c:pt idx="24">
                  <c:v>1.247973266361807</c:v>
                </c:pt>
                <c:pt idx="25">
                  <c:v>1.267171728403014</c:v>
                </c:pt>
                <c:pt idx="26">
                  <c:v>1.290034611362518</c:v>
                </c:pt>
                <c:pt idx="27">
                  <c:v>1.320146286111054</c:v>
                </c:pt>
                <c:pt idx="28">
                  <c:v>1.344392273685111</c:v>
                </c:pt>
                <c:pt idx="29">
                  <c:v>1.372912002970106</c:v>
                </c:pt>
                <c:pt idx="30">
                  <c:v>1.403120521175818</c:v>
                </c:pt>
                <c:pt idx="31">
                  <c:v>1.431363764158987</c:v>
                </c:pt>
                <c:pt idx="32">
                  <c:v>1.462397997898956</c:v>
                </c:pt>
                <c:pt idx="33">
                  <c:v>1.48572142648158</c:v>
                </c:pt>
                <c:pt idx="34">
                  <c:v>1.511883360978874</c:v>
                </c:pt>
                <c:pt idx="35">
                  <c:v>1.534026106056135</c:v>
                </c:pt>
                <c:pt idx="36">
                  <c:v>1.562292864456475</c:v>
                </c:pt>
                <c:pt idx="37">
                  <c:v>1.574031267727719</c:v>
                </c:pt>
                <c:pt idx="38">
                  <c:v>1.586587304671755</c:v>
                </c:pt>
                <c:pt idx="39">
                  <c:v>1.61066016308988</c:v>
                </c:pt>
                <c:pt idx="40">
                  <c:v>1.619093330626743</c:v>
                </c:pt>
                <c:pt idx="41">
                  <c:v>1.627365856592733</c:v>
                </c:pt>
                <c:pt idx="42">
                  <c:v>1.644438589467839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978696"/>
        <c:axId val="533975800"/>
      </c:scatterChart>
      <c:valAx>
        <c:axId val="533978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3975800"/>
        <c:crosses val="autoZero"/>
        <c:crossBetween val="midCat"/>
      </c:valAx>
      <c:valAx>
        <c:axId val="533975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39786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33113252147829"/>
          <c:y val="0.0514007059462395"/>
          <c:w val="0.724047681539808"/>
          <c:h val="0.83261956838728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312197931780267"/>
                  <c:y val="-0.00347021449904969"/>
                </c:manualLayout>
              </c:layout>
              <c:numFmt formatCode="General" sourceLinked="0"/>
            </c:trendlineLbl>
          </c:trendline>
          <c:xVal>
            <c:numRef>
              <c:f>Sheet1!$N$2:$N$44</c:f>
              <c:numCache>
                <c:formatCode>General</c:formatCode>
                <c:ptCount val="4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</c:numCache>
            </c:numRef>
          </c:xVal>
          <c:yVal>
            <c:numRef>
              <c:f>Sheet1!$O$2:$O$44</c:f>
              <c:numCache>
                <c:formatCode>General</c:formatCode>
                <c:ptCount val="43"/>
                <c:pt idx="0">
                  <c:v>180.7</c:v>
                </c:pt>
                <c:pt idx="1">
                  <c:v>183.7</c:v>
                </c:pt>
                <c:pt idx="2">
                  <c:v>186.5</c:v>
                </c:pt>
                <c:pt idx="3">
                  <c:v>189.2</c:v>
                </c:pt>
                <c:pt idx="4">
                  <c:v>191.9</c:v>
                </c:pt>
                <c:pt idx="5">
                  <c:v>194.3</c:v>
                </c:pt>
                <c:pt idx="6">
                  <c:v>196.6</c:v>
                </c:pt>
                <c:pt idx="7">
                  <c:v>198.7</c:v>
                </c:pt>
                <c:pt idx="8">
                  <c:v>200.7</c:v>
                </c:pt>
                <c:pt idx="9">
                  <c:v>202.7</c:v>
                </c:pt>
                <c:pt idx="10">
                  <c:v>205.1</c:v>
                </c:pt>
                <c:pt idx="11">
                  <c:v>207.7</c:v>
                </c:pt>
                <c:pt idx="12">
                  <c:v>209.9</c:v>
                </c:pt>
                <c:pt idx="13">
                  <c:v>211.9</c:v>
                </c:pt>
                <c:pt idx="14">
                  <c:v>213.9</c:v>
                </c:pt>
                <c:pt idx="15">
                  <c:v>216.0</c:v>
                </c:pt>
                <c:pt idx="16">
                  <c:v>218.0</c:v>
                </c:pt>
                <c:pt idx="17">
                  <c:v>220.2</c:v>
                </c:pt>
                <c:pt idx="18">
                  <c:v>222.6</c:v>
                </c:pt>
                <c:pt idx="19">
                  <c:v>225.1</c:v>
                </c:pt>
                <c:pt idx="20">
                  <c:v>227.7</c:v>
                </c:pt>
                <c:pt idx="21">
                  <c:v>230.0</c:v>
                </c:pt>
                <c:pt idx="22">
                  <c:v>232.2</c:v>
                </c:pt>
                <c:pt idx="23">
                  <c:v>234.3</c:v>
                </c:pt>
                <c:pt idx="24">
                  <c:v>236.3</c:v>
                </c:pt>
                <c:pt idx="25">
                  <c:v>238.5</c:v>
                </c:pt>
                <c:pt idx="26">
                  <c:v>240.7</c:v>
                </c:pt>
                <c:pt idx="27">
                  <c:v>242.8</c:v>
                </c:pt>
                <c:pt idx="28">
                  <c:v>245.0</c:v>
                </c:pt>
                <c:pt idx="29">
                  <c:v>247.3</c:v>
                </c:pt>
                <c:pt idx="30">
                  <c:v>250.1</c:v>
                </c:pt>
                <c:pt idx="31">
                  <c:v>253.5</c:v>
                </c:pt>
                <c:pt idx="32">
                  <c:v>256.9</c:v>
                </c:pt>
                <c:pt idx="33">
                  <c:v>260.3</c:v>
                </c:pt>
                <c:pt idx="34">
                  <c:v>263.3</c:v>
                </c:pt>
                <c:pt idx="35">
                  <c:v>266.6</c:v>
                </c:pt>
                <c:pt idx="36">
                  <c:v>269.7</c:v>
                </c:pt>
                <c:pt idx="37">
                  <c:v>272.9</c:v>
                </c:pt>
                <c:pt idx="38">
                  <c:v>276.1</c:v>
                </c:pt>
                <c:pt idx="39">
                  <c:v>279.3</c:v>
                </c:pt>
                <c:pt idx="40">
                  <c:v>282.4</c:v>
                </c:pt>
                <c:pt idx="41">
                  <c:v>285.5</c:v>
                </c:pt>
                <c:pt idx="42">
                  <c:v>288.6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3947848"/>
        <c:axId val="533944952"/>
      </c:scatterChart>
      <c:valAx>
        <c:axId val="533947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3944952"/>
        <c:crosses val="autoZero"/>
        <c:crossBetween val="midCat"/>
      </c:valAx>
      <c:valAx>
        <c:axId val="533944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39478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2736849</xdr:colOff>
      <xdr:row>1</xdr:row>
      <xdr:rowOff>28577</xdr:rowOff>
    </xdr:from>
    <xdr:to>
      <xdr:col>12</xdr:col>
      <xdr:colOff>555625</xdr:colOff>
      <xdr:row>10</xdr:row>
      <xdr:rowOff>73026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3175</xdr:colOff>
      <xdr:row>10</xdr:row>
      <xdr:rowOff>85724</xdr:rowOff>
    </xdr:from>
    <xdr:to>
      <xdr:col>12</xdr:col>
      <xdr:colOff>555625</xdr:colOff>
      <xdr:row>22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6350</xdr:colOff>
      <xdr:row>22</xdr:row>
      <xdr:rowOff>111124</xdr:rowOff>
    </xdr:from>
    <xdr:to>
      <xdr:col>12</xdr:col>
      <xdr:colOff>568325</xdr:colOff>
      <xdr:row>35</xdr:row>
      <xdr:rowOff>101599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topLeftCell="A2" workbookViewId="0">
      <selection activeCell="E2" sqref="E2"/>
    </sheetView>
  </sheetViews>
  <sheetFormatPr baseColWidth="10" defaultColWidth="8.83203125" defaultRowHeight="14" x14ac:dyDescent="0"/>
  <cols>
    <col min="2" max="2" width="15.5" bestFit="1" customWidth="1"/>
    <col min="3" max="3" width="19.33203125" bestFit="1" customWidth="1"/>
    <col min="4" max="4" width="20.5" bestFit="1" customWidth="1"/>
    <col min="5" max="5" width="15" bestFit="1" customWidth="1"/>
    <col min="6" max="6" width="36" bestFit="1" customWidth="1"/>
  </cols>
  <sheetData>
    <row r="1" spans="1:18" ht="16">
      <c r="A1" t="s">
        <v>0</v>
      </c>
      <c r="B1" t="s">
        <v>1</v>
      </c>
      <c r="C1" t="s">
        <v>4</v>
      </c>
      <c r="D1" t="s">
        <v>3</v>
      </c>
      <c r="E1" t="s">
        <v>2</v>
      </c>
      <c r="F1" t="s">
        <v>5</v>
      </c>
    </row>
    <row r="2" spans="1:18">
      <c r="A2">
        <v>1960</v>
      </c>
      <c r="B2">
        <v>0</v>
      </c>
      <c r="C2">
        <v>5</v>
      </c>
      <c r="D2">
        <v>180.7</v>
      </c>
      <c r="E2">
        <f>LOG(C2)</f>
        <v>0.69897000433601886</v>
      </c>
      <c r="F2">
        <f>(C2:C44)/(L2:L44)</f>
        <v>27.670171555063643</v>
      </c>
      <c r="H2">
        <v>0</v>
      </c>
      <c r="I2">
        <f t="shared" ref="I2:I44" si="0">LOG(C2)</f>
        <v>0.69897000433601886</v>
      </c>
      <c r="J2">
        <v>5</v>
      </c>
      <c r="K2">
        <v>180.7</v>
      </c>
      <c r="L2">
        <f t="shared" ref="L2:L44" si="1">(K2:K44)/1000</f>
        <v>0.1807</v>
      </c>
      <c r="N2">
        <v>0</v>
      </c>
      <c r="O2">
        <v>180.7</v>
      </c>
      <c r="R2">
        <f>(C2:C44)/(L2:L44)</f>
        <v>27.670171555063643</v>
      </c>
    </row>
    <row r="3" spans="1:18">
      <c r="A3">
        <v>1961</v>
      </c>
      <c r="B3">
        <v>1</v>
      </c>
      <c r="C3">
        <v>5.7</v>
      </c>
      <c r="D3">
        <v>183.7</v>
      </c>
      <c r="E3">
        <f t="shared" ref="E3:E44" si="2">LOG(C3)</f>
        <v>0.75587485567249146</v>
      </c>
      <c r="F3">
        <f t="shared" ref="F3:F44" si="3">(C3:C45)/(L3:L45)</f>
        <v>31.028851388132825</v>
      </c>
      <c r="H3">
        <v>1</v>
      </c>
      <c r="I3">
        <f t="shared" si="0"/>
        <v>0.75587485567249146</v>
      </c>
      <c r="J3">
        <v>5.7</v>
      </c>
      <c r="K3">
        <v>183.7</v>
      </c>
      <c r="L3">
        <f t="shared" si="1"/>
        <v>0.1837</v>
      </c>
      <c r="N3">
        <v>1</v>
      </c>
      <c r="O3">
        <v>183.7</v>
      </c>
      <c r="P3" t="e">
        <f t="shared" ref="P3:P44" si="4">(M3:M45)/(V3:V45)</f>
        <v>#DIV/0!</v>
      </c>
      <c r="R3">
        <f t="shared" ref="R3:R44" si="5">(C3:C45)/(L3:L45)</f>
        <v>31.028851388132825</v>
      </c>
    </row>
    <row r="4" spans="1:18">
      <c r="A4">
        <v>1962</v>
      </c>
      <c r="B4">
        <v>2</v>
      </c>
      <c r="C4">
        <v>5.7</v>
      </c>
      <c r="D4">
        <v>186.5</v>
      </c>
      <c r="E4">
        <f t="shared" si="2"/>
        <v>0.75587485567249146</v>
      </c>
      <c r="F4">
        <f t="shared" si="3"/>
        <v>30.563002680965148</v>
      </c>
      <c r="H4">
        <v>2</v>
      </c>
      <c r="I4">
        <f t="shared" si="0"/>
        <v>0.75587485567249146</v>
      </c>
      <c r="J4">
        <v>5.7</v>
      </c>
      <c r="K4">
        <v>186.5</v>
      </c>
      <c r="L4">
        <f t="shared" si="1"/>
        <v>0.1865</v>
      </c>
      <c r="N4">
        <v>2</v>
      </c>
      <c r="O4">
        <v>186.5</v>
      </c>
      <c r="P4" t="e">
        <f t="shared" si="4"/>
        <v>#DIV/0!</v>
      </c>
      <c r="R4">
        <f t="shared" si="5"/>
        <v>30.563002680965148</v>
      </c>
    </row>
    <row r="5" spans="1:18">
      <c r="A5">
        <v>1963</v>
      </c>
      <c r="B5">
        <v>3</v>
      </c>
      <c r="C5">
        <v>8.5</v>
      </c>
      <c r="D5">
        <v>189.2</v>
      </c>
      <c r="E5">
        <f t="shared" si="2"/>
        <v>0.92941892571429274</v>
      </c>
      <c r="F5">
        <f t="shared" si="3"/>
        <v>44.926004228329816</v>
      </c>
      <c r="H5">
        <v>3</v>
      </c>
      <c r="I5">
        <f t="shared" si="0"/>
        <v>0.92941892571429274</v>
      </c>
      <c r="J5">
        <v>8.5</v>
      </c>
      <c r="K5">
        <v>189.2</v>
      </c>
      <c r="L5">
        <f t="shared" si="1"/>
        <v>0.18919999999999998</v>
      </c>
      <c r="N5">
        <v>3</v>
      </c>
      <c r="O5">
        <v>189.2</v>
      </c>
      <c r="P5" t="e">
        <f t="shared" si="4"/>
        <v>#DIV/0!</v>
      </c>
      <c r="R5">
        <f t="shared" si="5"/>
        <v>44.926004228329816</v>
      </c>
    </row>
    <row r="6" spans="1:18">
      <c r="A6">
        <v>1964</v>
      </c>
      <c r="B6">
        <v>4</v>
      </c>
      <c r="C6">
        <v>6.5</v>
      </c>
      <c r="D6">
        <v>191.9</v>
      </c>
      <c r="E6">
        <f t="shared" si="2"/>
        <v>0.81291335664285558</v>
      </c>
      <c r="F6">
        <f t="shared" si="3"/>
        <v>33.871808233454921</v>
      </c>
      <c r="H6">
        <v>4</v>
      </c>
      <c r="I6">
        <f t="shared" si="0"/>
        <v>0.81291335664285558</v>
      </c>
      <c r="J6">
        <v>6.5</v>
      </c>
      <c r="K6">
        <v>191.9</v>
      </c>
      <c r="L6">
        <f t="shared" si="1"/>
        <v>0.19190000000000002</v>
      </c>
      <c r="N6">
        <v>4</v>
      </c>
      <c r="O6">
        <v>191.9</v>
      </c>
      <c r="P6" t="e">
        <f t="shared" si="4"/>
        <v>#DIV/0!</v>
      </c>
      <c r="R6">
        <f t="shared" si="5"/>
        <v>33.871808233454921</v>
      </c>
    </row>
    <row r="7" spans="1:18">
      <c r="A7">
        <v>1965</v>
      </c>
      <c r="B7">
        <v>5</v>
      </c>
      <c r="C7">
        <v>7</v>
      </c>
      <c r="D7">
        <v>194.3</v>
      </c>
      <c r="E7">
        <f t="shared" si="2"/>
        <v>0.84509804001425681</v>
      </c>
      <c r="F7">
        <f t="shared" si="3"/>
        <v>36.026762738033966</v>
      </c>
      <c r="H7">
        <v>5</v>
      </c>
      <c r="I7">
        <f t="shared" si="0"/>
        <v>0.84509804001425681</v>
      </c>
      <c r="J7">
        <v>7</v>
      </c>
      <c r="K7">
        <v>194.3</v>
      </c>
      <c r="L7">
        <f t="shared" si="1"/>
        <v>0.1943</v>
      </c>
      <c r="N7">
        <v>5</v>
      </c>
      <c r="O7">
        <v>194.3</v>
      </c>
      <c r="P7" t="e">
        <f t="shared" si="4"/>
        <v>#DIV/0!</v>
      </c>
      <c r="R7">
        <f t="shared" si="5"/>
        <v>36.026762738033966</v>
      </c>
    </row>
    <row r="8" spans="1:18">
      <c r="A8">
        <v>1966</v>
      </c>
      <c r="B8">
        <v>6</v>
      </c>
      <c r="C8">
        <v>7.7</v>
      </c>
      <c r="D8">
        <v>196.6</v>
      </c>
      <c r="E8">
        <f t="shared" si="2"/>
        <v>0.88649072517248184</v>
      </c>
      <c r="F8">
        <f t="shared" si="3"/>
        <v>39.165818921668361</v>
      </c>
      <c r="H8">
        <v>6</v>
      </c>
      <c r="I8">
        <f t="shared" si="0"/>
        <v>0.88649072517248184</v>
      </c>
      <c r="J8">
        <v>7.7</v>
      </c>
      <c r="K8">
        <v>196.6</v>
      </c>
      <c r="L8">
        <f t="shared" si="1"/>
        <v>0.1966</v>
      </c>
      <c r="N8">
        <v>6</v>
      </c>
      <c r="O8">
        <v>196.6</v>
      </c>
      <c r="P8" t="e">
        <f t="shared" si="4"/>
        <v>#DIV/0!</v>
      </c>
      <c r="R8">
        <f t="shared" si="5"/>
        <v>39.165818921668361</v>
      </c>
    </row>
    <row r="9" spans="1:18">
      <c r="A9">
        <v>1967</v>
      </c>
      <c r="B9">
        <v>7</v>
      </c>
      <c r="C9">
        <v>8.1999999999999993</v>
      </c>
      <c r="D9">
        <v>198.7</v>
      </c>
      <c r="E9">
        <f t="shared" si="2"/>
        <v>0.91381385238371671</v>
      </c>
      <c r="F9">
        <f t="shared" si="3"/>
        <v>41.268243583291394</v>
      </c>
      <c r="H9">
        <v>7</v>
      </c>
      <c r="I9">
        <f t="shared" si="0"/>
        <v>0.91381385238371671</v>
      </c>
      <c r="J9">
        <v>8.1999999999999993</v>
      </c>
      <c r="K9">
        <v>198.7</v>
      </c>
      <c r="L9">
        <f t="shared" si="1"/>
        <v>0.19869999999999999</v>
      </c>
      <c r="N9">
        <v>7</v>
      </c>
      <c r="O9">
        <v>198.7</v>
      </c>
      <c r="P9" t="e">
        <f t="shared" si="4"/>
        <v>#DIV/0!</v>
      </c>
      <c r="R9">
        <f t="shared" si="5"/>
        <v>41.268243583291394</v>
      </c>
    </row>
    <row r="10" spans="1:18">
      <c r="A10">
        <v>1968</v>
      </c>
      <c r="B10">
        <v>8</v>
      </c>
      <c r="C10">
        <v>8.1999999999999993</v>
      </c>
      <c r="D10">
        <v>200.7</v>
      </c>
      <c r="E10">
        <f t="shared" si="2"/>
        <v>0.91381385238371671</v>
      </c>
      <c r="F10">
        <f t="shared" si="3"/>
        <v>40.857000498256099</v>
      </c>
      <c r="H10">
        <v>8</v>
      </c>
      <c r="I10">
        <f t="shared" si="0"/>
        <v>0.91381385238371671</v>
      </c>
      <c r="J10">
        <v>8.1999999999999993</v>
      </c>
      <c r="K10">
        <v>200.7</v>
      </c>
      <c r="L10">
        <f t="shared" si="1"/>
        <v>0.20069999999999999</v>
      </c>
      <c r="N10">
        <v>8</v>
      </c>
      <c r="O10">
        <v>200.7</v>
      </c>
      <c r="P10" t="e">
        <f t="shared" si="4"/>
        <v>#DIV/0!</v>
      </c>
      <c r="R10">
        <f t="shared" si="5"/>
        <v>40.857000498256099</v>
      </c>
    </row>
    <row r="11" spans="1:18">
      <c r="A11">
        <v>1969</v>
      </c>
      <c r="B11">
        <v>9</v>
      </c>
      <c r="C11">
        <v>8.8000000000000007</v>
      </c>
      <c r="D11">
        <v>202.7</v>
      </c>
      <c r="E11">
        <f t="shared" si="2"/>
        <v>0.94448267215016868</v>
      </c>
      <c r="F11">
        <f t="shared" si="3"/>
        <v>43.413912185495811</v>
      </c>
      <c r="H11">
        <v>9</v>
      </c>
      <c r="I11">
        <f t="shared" si="0"/>
        <v>0.94448267215016868</v>
      </c>
      <c r="J11">
        <v>8.8000000000000007</v>
      </c>
      <c r="K11">
        <v>202.7</v>
      </c>
      <c r="L11">
        <f t="shared" si="1"/>
        <v>0.20269999999999999</v>
      </c>
      <c r="N11">
        <v>9</v>
      </c>
      <c r="O11">
        <v>202.7</v>
      </c>
      <c r="P11" t="e">
        <f t="shared" si="4"/>
        <v>#DIV/0!</v>
      </c>
      <c r="R11">
        <f t="shared" si="5"/>
        <v>43.413912185495811</v>
      </c>
    </row>
    <row r="12" spans="1:18">
      <c r="A12">
        <v>1970</v>
      </c>
      <c r="B12">
        <v>10</v>
      </c>
      <c r="C12">
        <v>10</v>
      </c>
      <c r="D12">
        <v>205.1</v>
      </c>
      <c r="E12">
        <f t="shared" si="2"/>
        <v>1</v>
      </c>
      <c r="F12">
        <f t="shared" si="3"/>
        <v>48.756704046806433</v>
      </c>
      <c r="H12">
        <v>10</v>
      </c>
      <c r="I12">
        <f t="shared" si="0"/>
        <v>1</v>
      </c>
      <c r="J12">
        <v>10</v>
      </c>
      <c r="K12">
        <v>205.1</v>
      </c>
      <c r="L12">
        <f t="shared" si="1"/>
        <v>0.2051</v>
      </c>
      <c r="N12">
        <v>10</v>
      </c>
      <c r="O12">
        <v>205.1</v>
      </c>
      <c r="P12" t="e">
        <f t="shared" si="4"/>
        <v>#DIV/0!</v>
      </c>
      <c r="R12">
        <f t="shared" si="5"/>
        <v>48.756704046806433</v>
      </c>
    </row>
    <row r="13" spans="1:18">
      <c r="A13">
        <v>1971</v>
      </c>
      <c r="B13">
        <v>11</v>
      </c>
      <c r="C13">
        <v>10</v>
      </c>
      <c r="D13">
        <v>207.7</v>
      </c>
      <c r="E13">
        <f t="shared" si="2"/>
        <v>1</v>
      </c>
      <c r="F13">
        <f t="shared" si="3"/>
        <v>48.146364949446316</v>
      </c>
      <c r="H13">
        <v>11</v>
      </c>
      <c r="I13">
        <f t="shared" si="0"/>
        <v>1</v>
      </c>
      <c r="J13">
        <v>10</v>
      </c>
      <c r="K13">
        <v>207.7</v>
      </c>
      <c r="L13">
        <f t="shared" si="1"/>
        <v>0.2077</v>
      </c>
      <c r="N13">
        <v>11</v>
      </c>
      <c r="O13">
        <v>207.7</v>
      </c>
      <c r="P13" t="e">
        <f t="shared" si="4"/>
        <v>#DIV/0!</v>
      </c>
      <c r="R13">
        <f t="shared" si="5"/>
        <v>48.146364949446316</v>
      </c>
    </row>
    <row r="14" spans="1:18">
      <c r="A14">
        <v>1972</v>
      </c>
      <c r="B14">
        <v>12</v>
      </c>
      <c r="C14">
        <v>10.9</v>
      </c>
      <c r="D14">
        <v>209.9</v>
      </c>
      <c r="E14">
        <f t="shared" si="2"/>
        <v>1.0374264979406236</v>
      </c>
      <c r="F14">
        <f t="shared" si="3"/>
        <v>51.929490233444497</v>
      </c>
      <c r="H14">
        <v>12</v>
      </c>
      <c r="I14">
        <f t="shared" si="0"/>
        <v>1.0374264979406236</v>
      </c>
      <c r="J14">
        <v>10.9</v>
      </c>
      <c r="K14">
        <v>209.9</v>
      </c>
      <c r="L14">
        <f t="shared" si="1"/>
        <v>0.2099</v>
      </c>
      <c r="N14">
        <v>12</v>
      </c>
      <c r="O14">
        <v>209.9</v>
      </c>
      <c r="P14" t="e">
        <f t="shared" si="4"/>
        <v>#DIV/0!</v>
      </c>
      <c r="R14">
        <f t="shared" si="5"/>
        <v>51.929490233444497</v>
      </c>
    </row>
    <row r="15" spans="1:18">
      <c r="A15">
        <v>1973</v>
      </c>
      <c r="B15">
        <v>13</v>
      </c>
      <c r="C15">
        <v>10.9</v>
      </c>
      <c r="D15">
        <v>211.9</v>
      </c>
      <c r="E15">
        <f t="shared" si="2"/>
        <v>1.0374264979406236</v>
      </c>
      <c r="F15">
        <f t="shared" si="3"/>
        <v>51.439358187824446</v>
      </c>
      <c r="H15">
        <v>13</v>
      </c>
      <c r="I15">
        <f t="shared" si="0"/>
        <v>1.0374264979406236</v>
      </c>
      <c r="J15">
        <v>10.9</v>
      </c>
      <c r="K15">
        <v>211.9</v>
      </c>
      <c r="L15">
        <f t="shared" si="1"/>
        <v>0.21190000000000001</v>
      </c>
      <c r="N15">
        <v>13</v>
      </c>
      <c r="O15">
        <v>211.9</v>
      </c>
      <c r="P15" t="e">
        <f t="shared" si="4"/>
        <v>#DIV/0!</v>
      </c>
      <c r="R15">
        <f t="shared" si="5"/>
        <v>51.439358187824446</v>
      </c>
    </row>
    <row r="16" spans="1:18">
      <c r="A16">
        <v>1974</v>
      </c>
      <c r="B16">
        <v>14</v>
      </c>
      <c r="C16">
        <v>10.9</v>
      </c>
      <c r="D16">
        <v>213.9</v>
      </c>
      <c r="E16">
        <f t="shared" si="2"/>
        <v>1.0374264979406236</v>
      </c>
      <c r="F16">
        <f t="shared" si="3"/>
        <v>50.958391771856007</v>
      </c>
      <c r="H16">
        <v>14</v>
      </c>
      <c r="I16">
        <f t="shared" si="0"/>
        <v>1.0374264979406236</v>
      </c>
      <c r="J16">
        <v>10.9</v>
      </c>
      <c r="K16">
        <v>213.9</v>
      </c>
      <c r="L16">
        <f t="shared" si="1"/>
        <v>0.21390000000000001</v>
      </c>
      <c r="N16">
        <v>14</v>
      </c>
      <c r="O16">
        <v>213.9</v>
      </c>
      <c r="P16" t="e">
        <f t="shared" si="4"/>
        <v>#DIV/0!</v>
      </c>
      <c r="R16">
        <f t="shared" si="5"/>
        <v>50.958391771856007</v>
      </c>
    </row>
    <row r="17" spans="1:18">
      <c r="A17">
        <v>1975</v>
      </c>
      <c r="B17">
        <v>15</v>
      </c>
      <c r="C17">
        <v>11</v>
      </c>
      <c r="D17">
        <v>216</v>
      </c>
      <c r="E17">
        <f t="shared" si="2"/>
        <v>1.0413926851582251</v>
      </c>
      <c r="F17">
        <f t="shared" si="3"/>
        <v>50.925925925925924</v>
      </c>
      <c r="H17">
        <v>15</v>
      </c>
      <c r="I17">
        <f t="shared" si="0"/>
        <v>1.0413926851582251</v>
      </c>
      <c r="J17">
        <v>11</v>
      </c>
      <c r="K17">
        <v>216</v>
      </c>
      <c r="L17">
        <f t="shared" si="1"/>
        <v>0.216</v>
      </c>
      <c r="N17">
        <v>15</v>
      </c>
      <c r="O17">
        <v>216</v>
      </c>
      <c r="P17" t="e">
        <f t="shared" si="4"/>
        <v>#DIV/0!</v>
      </c>
      <c r="R17">
        <f t="shared" si="5"/>
        <v>50.925925925925924</v>
      </c>
    </row>
    <row r="18" spans="1:18">
      <c r="A18">
        <v>1976</v>
      </c>
      <c r="B18">
        <v>16</v>
      </c>
      <c r="C18">
        <v>12.3</v>
      </c>
      <c r="D18">
        <v>218</v>
      </c>
      <c r="E18">
        <f t="shared" si="2"/>
        <v>1.0899051114393981</v>
      </c>
      <c r="F18">
        <f t="shared" si="3"/>
        <v>56.422018348623858</v>
      </c>
      <c r="H18">
        <v>16</v>
      </c>
      <c r="I18">
        <f t="shared" si="0"/>
        <v>1.0899051114393981</v>
      </c>
      <c r="J18">
        <v>12.3</v>
      </c>
      <c r="K18">
        <v>218</v>
      </c>
      <c r="L18">
        <f t="shared" si="1"/>
        <v>0.218</v>
      </c>
      <c r="N18">
        <v>16</v>
      </c>
      <c r="O18">
        <v>218</v>
      </c>
      <c r="P18" t="e">
        <f t="shared" si="4"/>
        <v>#DIV/0!</v>
      </c>
      <c r="R18">
        <f t="shared" si="5"/>
        <v>56.422018348623858</v>
      </c>
    </row>
    <row r="19" spans="1:18">
      <c r="A19">
        <v>1977</v>
      </c>
      <c r="B19">
        <v>17</v>
      </c>
      <c r="C19">
        <v>12.6</v>
      </c>
      <c r="D19">
        <v>220.2</v>
      </c>
      <c r="E19">
        <f t="shared" si="2"/>
        <v>1.1003705451175629</v>
      </c>
      <c r="F19">
        <f t="shared" si="3"/>
        <v>57.220708446866489</v>
      </c>
      <c r="H19">
        <v>17</v>
      </c>
      <c r="I19">
        <f t="shared" si="0"/>
        <v>1.1003705451175629</v>
      </c>
      <c r="J19">
        <v>12.6</v>
      </c>
      <c r="K19">
        <v>220.2</v>
      </c>
      <c r="L19">
        <f t="shared" si="1"/>
        <v>0.22019999999999998</v>
      </c>
      <c r="N19">
        <v>17</v>
      </c>
      <c r="O19">
        <v>220.2</v>
      </c>
      <c r="P19" t="e">
        <f t="shared" si="4"/>
        <v>#DIV/0!</v>
      </c>
      <c r="R19">
        <f t="shared" si="5"/>
        <v>57.220708446866489</v>
      </c>
    </row>
    <row r="20" spans="1:18">
      <c r="A20">
        <v>1978</v>
      </c>
      <c r="B20">
        <v>18</v>
      </c>
      <c r="C20">
        <v>13.4</v>
      </c>
      <c r="D20">
        <v>222.6</v>
      </c>
      <c r="E20">
        <f t="shared" si="2"/>
        <v>1.1271047983648077</v>
      </c>
      <c r="F20">
        <f t="shared" si="3"/>
        <v>60.197663971248879</v>
      </c>
      <c r="H20">
        <v>18</v>
      </c>
      <c r="I20">
        <f t="shared" si="0"/>
        <v>1.1271047983648077</v>
      </c>
      <c r="J20">
        <v>13.4</v>
      </c>
      <c r="K20">
        <v>222.6</v>
      </c>
      <c r="L20">
        <f t="shared" si="1"/>
        <v>0.22259999999999999</v>
      </c>
      <c r="N20">
        <v>18</v>
      </c>
      <c r="O20">
        <v>222.6</v>
      </c>
      <c r="P20" t="e">
        <f t="shared" si="4"/>
        <v>#DIV/0!</v>
      </c>
      <c r="R20">
        <f t="shared" si="5"/>
        <v>60.197663971248879</v>
      </c>
    </row>
    <row r="21" spans="1:18">
      <c r="A21">
        <v>1979</v>
      </c>
      <c r="B21">
        <v>19</v>
      </c>
      <c r="C21">
        <v>15.1</v>
      </c>
      <c r="D21">
        <v>225.1</v>
      </c>
      <c r="E21">
        <f t="shared" si="2"/>
        <v>1.1789769472931695</v>
      </c>
      <c r="F21">
        <f t="shared" si="3"/>
        <v>67.081297201243885</v>
      </c>
      <c r="H21">
        <v>19</v>
      </c>
      <c r="I21">
        <f t="shared" si="0"/>
        <v>1.1789769472931695</v>
      </c>
      <c r="J21">
        <v>15.1</v>
      </c>
      <c r="K21">
        <v>225.1</v>
      </c>
      <c r="L21">
        <f t="shared" si="1"/>
        <v>0.22509999999999999</v>
      </c>
      <c r="N21">
        <v>19</v>
      </c>
      <c r="O21">
        <v>225.1</v>
      </c>
      <c r="P21" t="e">
        <f t="shared" si="4"/>
        <v>#DIV/0!</v>
      </c>
      <c r="R21">
        <f t="shared" si="5"/>
        <v>67.081297201243885</v>
      </c>
    </row>
    <row r="22" spans="1:18">
      <c r="A22">
        <v>1980</v>
      </c>
      <c r="B22">
        <v>20</v>
      </c>
      <c r="C22">
        <v>15.6</v>
      </c>
      <c r="D22">
        <v>227.7</v>
      </c>
      <c r="E22">
        <f t="shared" si="2"/>
        <v>1.1931245983544616</v>
      </c>
      <c r="F22">
        <f t="shared" si="3"/>
        <v>68.511198945981562</v>
      </c>
      <c r="H22">
        <v>20</v>
      </c>
      <c r="I22">
        <f t="shared" si="0"/>
        <v>1.1931245983544616</v>
      </c>
      <c r="J22">
        <v>15.6</v>
      </c>
      <c r="K22">
        <v>227.7</v>
      </c>
      <c r="L22">
        <f t="shared" si="1"/>
        <v>0.22769999999999999</v>
      </c>
      <c r="N22">
        <v>20</v>
      </c>
      <c r="O22">
        <v>227.7</v>
      </c>
      <c r="P22" t="e">
        <f t="shared" si="4"/>
        <v>#DIV/0!</v>
      </c>
      <c r="R22">
        <f t="shared" si="5"/>
        <v>68.511198945981562</v>
      </c>
    </row>
    <row r="23" spans="1:18">
      <c r="A23">
        <v>1981</v>
      </c>
      <c r="B23">
        <v>21</v>
      </c>
      <c r="C23">
        <v>16.5</v>
      </c>
      <c r="D23">
        <v>230</v>
      </c>
      <c r="E23">
        <f t="shared" si="2"/>
        <v>1.2174839442139063</v>
      </c>
      <c r="F23">
        <f t="shared" si="3"/>
        <v>71.739130434782609</v>
      </c>
      <c r="H23">
        <v>21</v>
      </c>
      <c r="I23">
        <f t="shared" si="0"/>
        <v>1.2174839442139063</v>
      </c>
      <c r="J23">
        <v>16.5</v>
      </c>
      <c r="K23">
        <v>230</v>
      </c>
      <c r="L23">
        <f t="shared" si="1"/>
        <v>0.23</v>
      </c>
      <c r="N23">
        <v>21</v>
      </c>
      <c r="O23">
        <v>230</v>
      </c>
      <c r="P23" t="e">
        <f t="shared" si="4"/>
        <v>#DIV/0!</v>
      </c>
      <c r="R23">
        <f t="shared" si="5"/>
        <v>71.739130434782609</v>
      </c>
    </row>
    <row r="24" spans="1:18">
      <c r="A24">
        <v>1982</v>
      </c>
      <c r="B24">
        <v>22</v>
      </c>
      <c r="C24">
        <v>16.5</v>
      </c>
      <c r="D24">
        <v>232.2</v>
      </c>
      <c r="E24">
        <f t="shared" si="2"/>
        <v>1.2174839442139063</v>
      </c>
      <c r="F24">
        <f t="shared" si="3"/>
        <v>71.059431524547804</v>
      </c>
      <c r="H24">
        <v>22</v>
      </c>
      <c r="I24">
        <f t="shared" si="0"/>
        <v>1.2174839442139063</v>
      </c>
      <c r="J24">
        <v>16.5</v>
      </c>
      <c r="K24">
        <v>232.2</v>
      </c>
      <c r="L24">
        <f t="shared" si="1"/>
        <v>0.23219999999999999</v>
      </c>
      <c r="N24">
        <v>22</v>
      </c>
      <c r="O24">
        <v>232.2</v>
      </c>
      <c r="P24" t="e">
        <f t="shared" si="4"/>
        <v>#DIV/0!</v>
      </c>
      <c r="R24">
        <f t="shared" si="5"/>
        <v>71.059431524547804</v>
      </c>
    </row>
    <row r="25" spans="1:18">
      <c r="A25">
        <v>1983</v>
      </c>
      <c r="B25">
        <v>23</v>
      </c>
      <c r="C25">
        <v>16.899999999999999</v>
      </c>
      <c r="D25">
        <v>234.3</v>
      </c>
      <c r="E25">
        <f t="shared" si="2"/>
        <v>1.2278867046136734</v>
      </c>
      <c r="F25">
        <f t="shared" si="3"/>
        <v>72.129748186086204</v>
      </c>
      <c r="H25">
        <v>23</v>
      </c>
      <c r="I25">
        <f t="shared" si="0"/>
        <v>1.2278867046136734</v>
      </c>
      <c r="J25">
        <v>16.899999999999999</v>
      </c>
      <c r="K25">
        <v>234.3</v>
      </c>
      <c r="L25">
        <f t="shared" si="1"/>
        <v>0.23430000000000001</v>
      </c>
      <c r="N25">
        <v>23</v>
      </c>
      <c r="O25">
        <v>234.3</v>
      </c>
      <c r="P25" t="e">
        <f t="shared" si="4"/>
        <v>#DIV/0!</v>
      </c>
      <c r="R25">
        <f t="shared" si="5"/>
        <v>72.129748186086204</v>
      </c>
    </row>
    <row r="26" spans="1:18">
      <c r="A26">
        <v>1984</v>
      </c>
      <c r="B26">
        <v>24</v>
      </c>
      <c r="C26">
        <v>17.7</v>
      </c>
      <c r="D26">
        <v>236.3</v>
      </c>
      <c r="E26">
        <f t="shared" si="2"/>
        <v>1.2479732663618066</v>
      </c>
      <c r="F26">
        <f t="shared" si="3"/>
        <v>74.904782056707575</v>
      </c>
      <c r="H26">
        <v>24</v>
      </c>
      <c r="I26">
        <f t="shared" si="0"/>
        <v>1.2479732663618066</v>
      </c>
      <c r="J26">
        <v>17.7</v>
      </c>
      <c r="K26">
        <v>236.3</v>
      </c>
      <c r="L26">
        <f t="shared" si="1"/>
        <v>0.23630000000000001</v>
      </c>
      <c r="N26">
        <v>24</v>
      </c>
      <c r="O26">
        <v>236.3</v>
      </c>
      <c r="P26" t="e">
        <f t="shared" si="4"/>
        <v>#DIV/0!</v>
      </c>
      <c r="R26">
        <f t="shared" si="5"/>
        <v>74.904782056707575</v>
      </c>
    </row>
    <row r="27" spans="1:18">
      <c r="A27">
        <v>1985</v>
      </c>
      <c r="B27">
        <v>25</v>
      </c>
      <c r="C27">
        <v>18.5</v>
      </c>
      <c r="D27">
        <v>238.5</v>
      </c>
      <c r="E27">
        <f t="shared" si="2"/>
        <v>1.2671717284030137</v>
      </c>
      <c r="F27">
        <f t="shared" si="3"/>
        <v>77.568134171907758</v>
      </c>
      <c r="H27">
        <v>25</v>
      </c>
      <c r="I27">
        <f t="shared" si="0"/>
        <v>1.2671717284030137</v>
      </c>
      <c r="J27">
        <v>18.5</v>
      </c>
      <c r="K27">
        <v>238.5</v>
      </c>
      <c r="L27">
        <f t="shared" si="1"/>
        <v>0.23849999999999999</v>
      </c>
      <c r="N27">
        <v>25</v>
      </c>
      <c r="O27">
        <v>238.5</v>
      </c>
      <c r="P27" t="e">
        <f t="shared" si="4"/>
        <v>#DIV/0!</v>
      </c>
      <c r="R27">
        <f t="shared" si="5"/>
        <v>77.568134171907758</v>
      </c>
    </row>
    <row r="28" spans="1:18">
      <c r="A28">
        <v>1986</v>
      </c>
      <c r="B28">
        <v>26</v>
      </c>
      <c r="C28">
        <v>19.5</v>
      </c>
      <c r="D28">
        <v>240.7</v>
      </c>
      <c r="E28">
        <f t="shared" si="2"/>
        <v>1.2900346113625181</v>
      </c>
      <c r="F28">
        <f t="shared" si="3"/>
        <v>81.013710012463648</v>
      </c>
      <c r="H28">
        <v>26</v>
      </c>
      <c r="I28">
        <f t="shared" si="0"/>
        <v>1.2900346113625181</v>
      </c>
      <c r="J28">
        <v>19.5</v>
      </c>
      <c r="K28">
        <v>240.7</v>
      </c>
      <c r="L28">
        <f t="shared" si="1"/>
        <v>0.2407</v>
      </c>
      <c r="N28">
        <v>26</v>
      </c>
      <c r="O28">
        <v>240.7</v>
      </c>
      <c r="P28" t="e">
        <f t="shared" si="4"/>
        <v>#DIV/0!</v>
      </c>
      <c r="R28">
        <f t="shared" si="5"/>
        <v>81.013710012463648</v>
      </c>
    </row>
    <row r="29" spans="1:18">
      <c r="A29">
        <v>1987</v>
      </c>
      <c r="B29">
        <v>27</v>
      </c>
      <c r="C29">
        <v>20.9</v>
      </c>
      <c r="D29">
        <v>242.8</v>
      </c>
      <c r="E29">
        <f t="shared" si="2"/>
        <v>1.320146286111054</v>
      </c>
      <c r="F29">
        <f t="shared" si="3"/>
        <v>86.079077429983514</v>
      </c>
      <c r="H29">
        <v>27</v>
      </c>
      <c r="I29">
        <f t="shared" si="0"/>
        <v>1.320146286111054</v>
      </c>
      <c r="J29">
        <v>20.9</v>
      </c>
      <c r="K29">
        <v>242.8</v>
      </c>
      <c r="L29">
        <f t="shared" si="1"/>
        <v>0.24280000000000002</v>
      </c>
      <c r="N29">
        <v>27</v>
      </c>
      <c r="O29">
        <v>242.8</v>
      </c>
      <c r="P29" t="e">
        <f t="shared" si="4"/>
        <v>#DIV/0!</v>
      </c>
      <c r="R29">
        <f t="shared" si="5"/>
        <v>86.079077429983514</v>
      </c>
    </row>
    <row r="30" spans="1:18">
      <c r="A30">
        <v>1988</v>
      </c>
      <c r="B30">
        <v>28</v>
      </c>
      <c r="C30">
        <v>22.1</v>
      </c>
      <c r="D30">
        <v>245</v>
      </c>
      <c r="E30">
        <f t="shared" si="2"/>
        <v>1.3443922736851108</v>
      </c>
      <c r="F30">
        <f t="shared" si="3"/>
        <v>90.204081632653072</v>
      </c>
      <c r="H30">
        <v>28</v>
      </c>
      <c r="I30">
        <f t="shared" si="0"/>
        <v>1.3443922736851108</v>
      </c>
      <c r="J30">
        <v>22.1</v>
      </c>
      <c r="K30">
        <v>245</v>
      </c>
      <c r="L30">
        <f t="shared" si="1"/>
        <v>0.245</v>
      </c>
      <c r="N30">
        <v>28</v>
      </c>
      <c r="O30">
        <v>245</v>
      </c>
      <c r="P30" t="e">
        <f t="shared" si="4"/>
        <v>#DIV/0!</v>
      </c>
      <c r="R30">
        <f t="shared" si="5"/>
        <v>90.204081632653072</v>
      </c>
    </row>
    <row r="31" spans="1:18">
      <c r="A31">
        <v>1989</v>
      </c>
      <c r="B31">
        <v>29</v>
      </c>
      <c r="C31">
        <v>23.6</v>
      </c>
      <c r="D31">
        <v>247.3</v>
      </c>
      <c r="E31">
        <f t="shared" si="2"/>
        <v>1.3729120029701065</v>
      </c>
      <c r="F31">
        <f t="shared" si="3"/>
        <v>95.430651031136264</v>
      </c>
      <c r="H31">
        <v>29</v>
      </c>
      <c r="I31">
        <f t="shared" si="0"/>
        <v>1.3729120029701065</v>
      </c>
      <c r="J31">
        <v>23.6</v>
      </c>
      <c r="K31">
        <v>247.3</v>
      </c>
      <c r="L31">
        <f t="shared" si="1"/>
        <v>0.24730000000000002</v>
      </c>
      <c r="N31">
        <v>29</v>
      </c>
      <c r="O31">
        <v>247.3</v>
      </c>
      <c r="P31" t="e">
        <f t="shared" si="4"/>
        <v>#DIV/0!</v>
      </c>
      <c r="R31">
        <f t="shared" si="5"/>
        <v>95.430651031136264</v>
      </c>
    </row>
    <row r="32" spans="1:18">
      <c r="A32">
        <v>1990</v>
      </c>
      <c r="B32">
        <v>30</v>
      </c>
      <c r="C32">
        <v>25.3</v>
      </c>
      <c r="D32">
        <v>250.1</v>
      </c>
      <c r="E32">
        <f t="shared" si="2"/>
        <v>1.403120521175818</v>
      </c>
      <c r="F32">
        <f t="shared" si="3"/>
        <v>101.15953618552579</v>
      </c>
      <c r="H32">
        <v>30</v>
      </c>
      <c r="I32">
        <f t="shared" si="0"/>
        <v>1.403120521175818</v>
      </c>
      <c r="J32">
        <v>25.3</v>
      </c>
      <c r="K32">
        <v>250.1</v>
      </c>
      <c r="L32">
        <f t="shared" si="1"/>
        <v>0.25009999999999999</v>
      </c>
      <c r="N32">
        <v>30</v>
      </c>
      <c r="O32">
        <v>250.1</v>
      </c>
      <c r="P32" t="e">
        <f t="shared" si="4"/>
        <v>#DIV/0!</v>
      </c>
      <c r="R32">
        <f t="shared" si="5"/>
        <v>101.15953618552579</v>
      </c>
    </row>
    <row r="33" spans="1:18">
      <c r="A33">
        <v>1991</v>
      </c>
      <c r="B33">
        <v>31</v>
      </c>
      <c r="C33">
        <v>27</v>
      </c>
      <c r="D33">
        <v>253.5</v>
      </c>
      <c r="E33">
        <f t="shared" si="2"/>
        <v>1.4313637641589874</v>
      </c>
      <c r="F33">
        <f t="shared" si="3"/>
        <v>106.50887573964496</v>
      </c>
      <c r="H33">
        <v>31</v>
      </c>
      <c r="I33">
        <f t="shared" si="0"/>
        <v>1.4313637641589874</v>
      </c>
      <c r="J33">
        <v>27</v>
      </c>
      <c r="K33">
        <v>253.5</v>
      </c>
      <c r="L33">
        <f t="shared" si="1"/>
        <v>0.2535</v>
      </c>
      <c r="N33">
        <v>31</v>
      </c>
      <c r="O33">
        <v>253.5</v>
      </c>
      <c r="P33" t="e">
        <f t="shared" si="4"/>
        <v>#DIV/0!</v>
      </c>
      <c r="R33">
        <f t="shared" si="5"/>
        <v>106.50887573964496</v>
      </c>
    </row>
    <row r="34" spans="1:18">
      <c r="A34">
        <v>1992</v>
      </c>
      <c r="B34">
        <v>32</v>
      </c>
      <c r="C34">
        <v>29</v>
      </c>
      <c r="D34">
        <v>256.89999999999998</v>
      </c>
      <c r="E34">
        <f t="shared" si="2"/>
        <v>1.4623979978989561</v>
      </c>
      <c r="F34">
        <f t="shared" si="3"/>
        <v>112.88439081354615</v>
      </c>
      <c r="H34">
        <v>32</v>
      </c>
      <c r="I34">
        <f t="shared" si="0"/>
        <v>1.4623979978989561</v>
      </c>
      <c r="J34">
        <v>29</v>
      </c>
      <c r="K34">
        <v>256.89999999999998</v>
      </c>
      <c r="L34">
        <f t="shared" si="1"/>
        <v>0.25689999999999996</v>
      </c>
      <c r="N34">
        <v>32</v>
      </c>
      <c r="O34">
        <v>256.89999999999998</v>
      </c>
      <c r="P34" t="e">
        <f t="shared" si="4"/>
        <v>#DIV/0!</v>
      </c>
      <c r="R34">
        <f t="shared" si="5"/>
        <v>112.88439081354615</v>
      </c>
    </row>
    <row r="35" spans="1:18">
      <c r="A35">
        <v>1993</v>
      </c>
      <c r="B35">
        <v>33</v>
      </c>
      <c r="C35">
        <v>30.6</v>
      </c>
      <c r="D35">
        <v>260.3</v>
      </c>
      <c r="E35">
        <f t="shared" si="2"/>
        <v>1.4857214264815801</v>
      </c>
      <c r="F35">
        <f t="shared" si="3"/>
        <v>117.55666538609296</v>
      </c>
      <c r="H35">
        <v>33</v>
      </c>
      <c r="I35">
        <f t="shared" si="0"/>
        <v>1.4857214264815801</v>
      </c>
      <c r="J35">
        <v>30.6</v>
      </c>
      <c r="K35">
        <v>260.3</v>
      </c>
      <c r="L35">
        <f t="shared" si="1"/>
        <v>0.26030000000000003</v>
      </c>
      <c r="N35">
        <v>33</v>
      </c>
      <c r="O35">
        <v>260.3</v>
      </c>
      <c r="P35" t="e">
        <f t="shared" si="4"/>
        <v>#DIV/0!</v>
      </c>
      <c r="R35">
        <f t="shared" si="5"/>
        <v>117.55666538609296</v>
      </c>
    </row>
    <row r="36" spans="1:18">
      <c r="A36">
        <v>1994</v>
      </c>
      <c r="B36">
        <v>34</v>
      </c>
      <c r="C36">
        <v>32.5</v>
      </c>
      <c r="D36">
        <v>263.3</v>
      </c>
      <c r="E36">
        <f t="shared" si="2"/>
        <v>1.5118833609788744</v>
      </c>
      <c r="F36">
        <f t="shared" si="3"/>
        <v>123.43334599316367</v>
      </c>
      <c r="H36">
        <v>34</v>
      </c>
      <c r="I36">
        <f t="shared" si="0"/>
        <v>1.5118833609788744</v>
      </c>
      <c r="J36">
        <v>32.5</v>
      </c>
      <c r="K36">
        <v>263.3</v>
      </c>
      <c r="L36">
        <f t="shared" si="1"/>
        <v>0.26330000000000003</v>
      </c>
      <c r="N36">
        <v>34</v>
      </c>
      <c r="O36">
        <v>263.3</v>
      </c>
      <c r="P36" t="e">
        <f t="shared" si="4"/>
        <v>#DIV/0!</v>
      </c>
      <c r="R36">
        <f t="shared" si="5"/>
        <v>123.43334599316367</v>
      </c>
    </row>
    <row r="37" spans="1:18">
      <c r="A37">
        <v>1995</v>
      </c>
      <c r="B37">
        <v>35</v>
      </c>
      <c r="C37">
        <v>34.200000000000003</v>
      </c>
      <c r="D37">
        <v>266.60000000000002</v>
      </c>
      <c r="E37">
        <f t="shared" si="2"/>
        <v>1.5340261060561351</v>
      </c>
      <c r="F37">
        <f t="shared" si="3"/>
        <v>128.28207051762942</v>
      </c>
      <c r="H37">
        <v>35</v>
      </c>
      <c r="I37">
        <f t="shared" si="0"/>
        <v>1.5340261060561351</v>
      </c>
      <c r="J37">
        <v>34.200000000000003</v>
      </c>
      <c r="K37">
        <v>266.60000000000002</v>
      </c>
      <c r="L37">
        <f t="shared" si="1"/>
        <v>0.2666</v>
      </c>
      <c r="N37">
        <v>35</v>
      </c>
      <c r="O37">
        <v>266.60000000000002</v>
      </c>
      <c r="P37" t="e">
        <f t="shared" si="4"/>
        <v>#DIV/0!</v>
      </c>
      <c r="R37">
        <f t="shared" si="5"/>
        <v>128.28207051762942</v>
      </c>
    </row>
    <row r="38" spans="1:18">
      <c r="A38">
        <v>1996</v>
      </c>
      <c r="B38">
        <v>36</v>
      </c>
      <c r="C38">
        <v>36.5</v>
      </c>
      <c r="D38">
        <v>269.7</v>
      </c>
      <c r="E38">
        <f t="shared" si="2"/>
        <v>1.5622928644564746</v>
      </c>
      <c r="F38">
        <f t="shared" si="3"/>
        <v>135.33555802743788</v>
      </c>
      <c r="H38">
        <v>36</v>
      </c>
      <c r="I38">
        <f t="shared" si="0"/>
        <v>1.5622928644564746</v>
      </c>
      <c r="J38">
        <v>36.5</v>
      </c>
      <c r="K38">
        <v>269.7</v>
      </c>
      <c r="L38">
        <f t="shared" si="1"/>
        <v>0.2697</v>
      </c>
      <c r="N38">
        <v>36</v>
      </c>
      <c r="O38">
        <v>269.7</v>
      </c>
      <c r="P38" t="e">
        <f t="shared" si="4"/>
        <v>#DIV/0!</v>
      </c>
      <c r="R38">
        <f t="shared" si="5"/>
        <v>135.33555802743788</v>
      </c>
    </row>
    <row r="39" spans="1:18">
      <c r="A39">
        <v>1997</v>
      </c>
      <c r="B39">
        <v>37</v>
      </c>
      <c r="C39">
        <v>37.5</v>
      </c>
      <c r="D39">
        <v>272.89999999999998</v>
      </c>
      <c r="E39">
        <f t="shared" si="2"/>
        <v>1.5740312677277188</v>
      </c>
      <c r="F39">
        <f t="shared" si="3"/>
        <v>137.41297178453647</v>
      </c>
      <c r="H39">
        <v>37</v>
      </c>
      <c r="I39">
        <f t="shared" si="0"/>
        <v>1.5740312677277188</v>
      </c>
      <c r="J39">
        <v>37.5</v>
      </c>
      <c r="K39">
        <v>272.89999999999998</v>
      </c>
      <c r="L39">
        <f t="shared" si="1"/>
        <v>0.27289999999999998</v>
      </c>
      <c r="N39">
        <v>37</v>
      </c>
      <c r="O39">
        <v>272.89999999999998</v>
      </c>
      <c r="P39" t="e">
        <f t="shared" si="4"/>
        <v>#DIV/0!</v>
      </c>
      <c r="R39">
        <f t="shared" si="5"/>
        <v>137.41297178453647</v>
      </c>
    </row>
    <row r="40" spans="1:18">
      <c r="A40">
        <v>1998</v>
      </c>
      <c r="B40">
        <v>38</v>
      </c>
      <c r="C40">
        <v>38.6</v>
      </c>
      <c r="D40">
        <v>276.10000000000002</v>
      </c>
      <c r="E40">
        <f t="shared" si="2"/>
        <v>1.5865873046717549</v>
      </c>
      <c r="F40">
        <f t="shared" si="3"/>
        <v>139.80441868888084</v>
      </c>
      <c r="H40">
        <v>38</v>
      </c>
      <c r="I40">
        <f t="shared" si="0"/>
        <v>1.5865873046717549</v>
      </c>
      <c r="J40">
        <v>38.6</v>
      </c>
      <c r="K40">
        <v>276.10000000000002</v>
      </c>
      <c r="L40">
        <f t="shared" si="1"/>
        <v>0.27610000000000001</v>
      </c>
      <c r="N40">
        <v>38</v>
      </c>
      <c r="O40">
        <v>276.10000000000002</v>
      </c>
      <c r="P40" t="e">
        <f t="shared" si="4"/>
        <v>#DIV/0!</v>
      </c>
      <c r="R40">
        <f t="shared" si="5"/>
        <v>139.80441868888084</v>
      </c>
    </row>
    <row r="41" spans="1:18">
      <c r="A41">
        <v>1999</v>
      </c>
      <c r="B41">
        <v>39</v>
      </c>
      <c r="C41">
        <v>40.799999999999997</v>
      </c>
      <c r="D41">
        <v>279.3</v>
      </c>
      <c r="E41">
        <f t="shared" si="2"/>
        <v>1.61066016308988</v>
      </c>
      <c r="F41">
        <f t="shared" si="3"/>
        <v>146.07948442534908</v>
      </c>
      <c r="H41">
        <v>39</v>
      </c>
      <c r="I41">
        <f t="shared" si="0"/>
        <v>1.61066016308988</v>
      </c>
      <c r="J41">
        <v>40.799999999999997</v>
      </c>
      <c r="K41">
        <v>279.3</v>
      </c>
      <c r="L41">
        <f t="shared" si="1"/>
        <v>0.27929999999999999</v>
      </c>
      <c r="N41">
        <v>39</v>
      </c>
      <c r="O41">
        <v>279.3</v>
      </c>
      <c r="P41" t="e">
        <f t="shared" si="4"/>
        <v>#DIV/0!</v>
      </c>
      <c r="R41">
        <f t="shared" si="5"/>
        <v>146.07948442534908</v>
      </c>
    </row>
    <row r="42" spans="1:18">
      <c r="A42">
        <v>2000</v>
      </c>
      <c r="B42">
        <v>40</v>
      </c>
      <c r="C42">
        <v>41.6</v>
      </c>
      <c r="D42">
        <v>282.39999999999998</v>
      </c>
      <c r="E42">
        <f t="shared" si="2"/>
        <v>1.6190933306267428</v>
      </c>
      <c r="F42">
        <f t="shared" si="3"/>
        <v>147.3087818696884</v>
      </c>
      <c r="H42">
        <v>40</v>
      </c>
      <c r="I42">
        <f t="shared" si="0"/>
        <v>1.6190933306267428</v>
      </c>
      <c r="J42">
        <v>41.6</v>
      </c>
      <c r="K42">
        <v>282.39999999999998</v>
      </c>
      <c r="L42">
        <f t="shared" si="1"/>
        <v>0.28239999999999998</v>
      </c>
      <c r="N42">
        <v>40</v>
      </c>
      <c r="O42">
        <v>282.39999999999998</v>
      </c>
      <c r="P42" t="e">
        <f t="shared" si="4"/>
        <v>#DIV/0!</v>
      </c>
      <c r="R42">
        <f t="shared" si="5"/>
        <v>147.3087818696884</v>
      </c>
    </row>
    <row r="43" spans="1:18">
      <c r="A43">
        <v>2001</v>
      </c>
      <c r="B43">
        <v>41</v>
      </c>
      <c r="C43">
        <v>42.4</v>
      </c>
      <c r="D43">
        <v>285.5</v>
      </c>
      <c r="E43">
        <f t="shared" si="2"/>
        <v>1.6273658565927327</v>
      </c>
      <c r="F43">
        <f t="shared" si="3"/>
        <v>148.51138353765324</v>
      </c>
      <c r="H43">
        <v>41</v>
      </c>
      <c r="I43">
        <f t="shared" si="0"/>
        <v>1.6273658565927327</v>
      </c>
      <c r="J43">
        <v>42.4</v>
      </c>
      <c r="K43">
        <v>285.5</v>
      </c>
      <c r="L43">
        <f t="shared" si="1"/>
        <v>0.28549999999999998</v>
      </c>
      <c r="N43">
        <v>41</v>
      </c>
      <c r="O43">
        <v>285.5</v>
      </c>
      <c r="P43" t="e">
        <f t="shared" si="4"/>
        <v>#DIV/0!</v>
      </c>
      <c r="R43">
        <f t="shared" si="5"/>
        <v>148.51138353765324</v>
      </c>
    </row>
    <row r="44" spans="1:18">
      <c r="A44">
        <v>2002</v>
      </c>
      <c r="B44">
        <v>42</v>
      </c>
      <c r="C44">
        <v>44.1</v>
      </c>
      <c r="D44">
        <v>288.60000000000002</v>
      </c>
      <c r="E44">
        <f t="shared" si="2"/>
        <v>1.6444385894678386</v>
      </c>
      <c r="F44">
        <f t="shared" si="3"/>
        <v>152.80665280665281</v>
      </c>
      <c r="H44">
        <v>42</v>
      </c>
      <c r="I44">
        <f t="shared" si="0"/>
        <v>1.6444385894678386</v>
      </c>
      <c r="J44">
        <v>44.1</v>
      </c>
      <c r="K44">
        <v>288.60000000000002</v>
      </c>
      <c r="L44">
        <f t="shared" si="1"/>
        <v>0.28860000000000002</v>
      </c>
      <c r="N44">
        <v>42</v>
      </c>
      <c r="O44">
        <v>288.60000000000002</v>
      </c>
      <c r="P44" t="e">
        <f t="shared" si="4"/>
        <v>#DIV/0!</v>
      </c>
      <c r="R44">
        <f t="shared" si="5"/>
        <v>152.80665280665281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>
      <selection activeCell="B1" sqref="B1:B43"/>
    </sheetView>
  </sheetViews>
  <sheetFormatPr baseColWidth="10" defaultColWidth="8.83203125" defaultRowHeight="14" x14ac:dyDescent="0"/>
  <sheetData>
    <row r="1" spans="1:1">
      <c r="A1">
        <v>1960</v>
      </c>
    </row>
    <row r="2" spans="1:1">
      <c r="A2">
        <v>1961</v>
      </c>
    </row>
    <row r="3" spans="1:1">
      <c r="A3">
        <v>1962</v>
      </c>
    </row>
    <row r="4" spans="1:1">
      <c r="A4">
        <v>1963</v>
      </c>
    </row>
    <row r="5" spans="1:1">
      <c r="A5">
        <v>1964</v>
      </c>
    </row>
    <row r="6" spans="1:1">
      <c r="A6">
        <v>1965</v>
      </c>
    </row>
    <row r="7" spans="1:1">
      <c r="A7">
        <v>1966</v>
      </c>
    </row>
    <row r="8" spans="1:1">
      <c r="A8">
        <v>1967</v>
      </c>
    </row>
    <row r="9" spans="1:1">
      <c r="A9">
        <v>1968</v>
      </c>
    </row>
    <row r="10" spans="1:1">
      <c r="A10">
        <v>1969</v>
      </c>
    </row>
    <row r="11" spans="1:1">
      <c r="A11">
        <v>1970</v>
      </c>
    </row>
    <row r="12" spans="1:1">
      <c r="A12">
        <v>1971</v>
      </c>
    </row>
    <row r="13" spans="1:1">
      <c r="A13">
        <v>1972</v>
      </c>
    </row>
    <row r="14" spans="1:1">
      <c r="A14">
        <v>1973</v>
      </c>
    </row>
    <row r="15" spans="1:1">
      <c r="A15">
        <v>1974</v>
      </c>
    </row>
    <row r="16" spans="1:1">
      <c r="A16">
        <v>1975</v>
      </c>
    </row>
    <row r="17" spans="1:1">
      <c r="A17">
        <v>1976</v>
      </c>
    </row>
    <row r="18" spans="1:1">
      <c r="A18">
        <v>1977</v>
      </c>
    </row>
    <row r="19" spans="1:1">
      <c r="A19">
        <v>1978</v>
      </c>
    </row>
    <row r="20" spans="1:1">
      <c r="A20">
        <v>1979</v>
      </c>
    </row>
    <row r="21" spans="1:1">
      <c r="A21">
        <v>1980</v>
      </c>
    </row>
    <row r="22" spans="1:1">
      <c r="A22">
        <v>1981</v>
      </c>
    </row>
    <row r="23" spans="1:1">
      <c r="A23">
        <v>1982</v>
      </c>
    </row>
    <row r="24" spans="1:1">
      <c r="A24">
        <v>1983</v>
      </c>
    </row>
    <row r="25" spans="1:1">
      <c r="A25">
        <v>1984</v>
      </c>
    </row>
    <row r="26" spans="1:1">
      <c r="A26">
        <v>1985</v>
      </c>
    </row>
    <row r="27" spans="1:1">
      <c r="A27">
        <v>1986</v>
      </c>
    </row>
    <row r="28" spans="1:1">
      <c r="A28">
        <v>1987</v>
      </c>
    </row>
    <row r="29" spans="1:1">
      <c r="A29">
        <v>1988</v>
      </c>
    </row>
    <row r="30" spans="1:1">
      <c r="A30">
        <v>1989</v>
      </c>
    </row>
    <row r="31" spans="1:1">
      <c r="A31">
        <v>1990</v>
      </c>
    </row>
    <row r="32" spans="1:1">
      <c r="A32">
        <v>1991</v>
      </c>
    </row>
    <row r="33" spans="1:1">
      <c r="A33">
        <v>1992</v>
      </c>
    </row>
    <row r="34" spans="1:1">
      <c r="A34">
        <v>1993</v>
      </c>
    </row>
    <row r="35" spans="1:1">
      <c r="A35">
        <v>1994</v>
      </c>
    </row>
    <row r="36" spans="1:1">
      <c r="A36">
        <v>1995</v>
      </c>
    </row>
    <row r="37" spans="1:1">
      <c r="A37">
        <v>1996</v>
      </c>
    </row>
    <row r="38" spans="1:1">
      <c r="A38">
        <v>1997</v>
      </c>
    </row>
    <row r="39" spans="1:1">
      <c r="A39">
        <v>1998</v>
      </c>
    </row>
    <row r="40" spans="1:1">
      <c r="A40">
        <v>1999</v>
      </c>
    </row>
    <row r="41" spans="1:1">
      <c r="A41">
        <v>2000</v>
      </c>
    </row>
    <row r="42" spans="1:1">
      <c r="A42">
        <v>2001</v>
      </c>
    </row>
    <row r="43" spans="1:1">
      <c r="A43">
        <v>2002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College of the Holy Cross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Holy Cross</dc:creator>
  <cp:lastModifiedBy>Luke Barrett</cp:lastModifiedBy>
  <dcterms:created xsi:type="dcterms:W3CDTF">2011-11-02T13:01:03Z</dcterms:created>
  <dcterms:modified xsi:type="dcterms:W3CDTF">2011-11-07T03:07:52Z</dcterms:modified>
</cp:coreProperties>
</file>