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290" windowHeight="421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<sst xmlns="http://schemas.openxmlformats.org/spreadsheetml/2006/main" count="35" uniqueCount="33">
  <si>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Year</t>
  </si>
  <si>
    <t>World Population (in Millions)</t>
  </si>
  <si>
    <t>World Human Population Data (from UN Department of Economic and Social Affairs Estimates)</t>
  </si>
  <si>
    <t>Estimated Yearly % Growth Rates</t>
  </si>
  <si>
    <t>Raw Growth Rate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</si>
  <si>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</si>
  <si>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</si>
  <si>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</si>
  <si>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</si>
  <si>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</si>
  <si>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</si>
  <si>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</si>
  <si>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</si>
  <si>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</si>
  <si>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</si>
  <si>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</si>
  <si>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</si>
  <si>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</si>
  <si>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</si>
  <si>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</si>
  <si>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</si>
  <si>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</si>
  <si>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</si>
  <si>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</si>
  <si>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</si>
  <si>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</si>
  <si>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</si>
  <si>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</si>
  <si>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</si>
  <si>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</si>
  <si>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Percentage Annual Growth Rate</t>
  </si>
  <si>
    <t>Population</t>
  </si>
  <si>
    <t>Estimate of 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</si>
</sst>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b/>
      <sz val="15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Estimates</a:t>
            </a:r>
          </a:p>
        </c:rich>
      </c:tx>
      <c:layout>
        <c:manualLayout>
          <c:xMode val="factor"/>
          <c:yMode val="factor"/>
          <c:x val="-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6"/>
          <c:w val="0.963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Sheet1!$A$5:$A$23</c:f>
              <c:numCache/>
            </c:numRef>
          </c:xVal>
          <c:yVal>
            <c:numRef>
              <c:f>Sheet1!$B$5:$B$23</c:f>
              <c:numCache/>
            </c:numRef>
          </c:y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World Population (in Millions)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Sheet1!$A$5:$A$23</c:f>
              <c:numCache/>
            </c:numRef>
          </c:xVal>
          <c:yVal>
            <c:numRef>
              <c:f>Sheet1!$C$5:$C$23</c:f>
              <c:numCache/>
            </c:numRef>
          </c:yVal>
          <c:smooth val="0"/>
        </c:ser>
        <c:axId val="50324603"/>
        <c:axId val="50268244"/>
      </c:scatterChart>
      <c:valAx>
        <c:axId val="5032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8244"/>
        <c:crosses val="autoZero"/>
        <c:crossBetween val="midCat"/>
        <c:dispUnits/>
      </c:valAx>
      <c:valAx>
        <c:axId val="50268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4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% Growth Rate vs. Population (starting 1950)</a:t>
            </a:r>
          </a:p>
        </c:rich>
      </c:tx>
      <c:layout>
        <c:manualLayout>
          <c:xMode val="factor"/>
          <c:yMode val="factor"/>
          <c:x val="-0.017"/>
          <c:y val="-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705"/>
          <c:w val="0.976"/>
          <c:h val="0.81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Sheet1!$E$36:$E$46</c:f>
              <c:numCache/>
            </c:numRef>
          </c:xVal>
          <c:yVal>
            <c:numRef>
              <c:f>Sheet1!$F$36:$F$46</c:f>
              <c:numCache/>
            </c:numRef>
          </c:yVal>
          <c:smooth val="0"/>
        </c:ser>
        <c:axId val="49761013"/>
        <c:axId val="45195934"/>
      </c:scatterChart>
      <c:valAx>
        <c:axId val="4976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95934"/>
        <c:crosses val="autoZero"/>
        <c:crossBetween val="midCat"/>
        <c:dispUnits/>
      </c:valAx>
      <c:valAx>
        <c:axId val="45195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610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4</xdr:row>
      <xdr:rowOff>57150</xdr:rowOff>
    </xdr:from>
    <xdr:to>
      <xdr:col>11</xdr:col>
      <xdr:colOff>600075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143125" y="704850"/>
        <a:ext cx="59436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49</xdr:row>
      <xdr:rowOff>38100</xdr:rowOff>
    </xdr:from>
    <xdr:to>
      <xdr:col>7</xdr:col>
      <xdr:colOff>47625</xdr:colOff>
      <xdr:row>70</xdr:row>
      <xdr:rowOff>142875</xdr:rowOff>
    </xdr:to>
    <xdr:graphicFrame>
      <xdr:nvGraphicFramePr>
        <xdr:cNvPr id="2" name="Chart 10"/>
        <xdr:cNvGraphicFramePr/>
      </xdr:nvGraphicFramePr>
      <xdr:xfrm>
        <a:off x="523875" y="7972425"/>
        <a:ext cx="45720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21"/>
    </sheetView>
  </sheetViews>
  <sheetFormatPr defaultColWidth="9.140625" defaultRowHeight="12.75"/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0.7159243348720377</v>
      </c>
    </row>
    <row r="5" spans="1:2" ht="12.75">
      <c r="A5" s="2" t="s">
        <v>8</v>
      </c>
      <c r="B5" s="2">
        <v>0.5125476532619695</v>
      </c>
    </row>
    <row r="6" spans="1:2" ht="12.75">
      <c r="A6" s="2" t="s">
        <v>9</v>
      </c>
      <c r="B6" s="2">
        <v>0.4800508301461008</v>
      </c>
    </row>
    <row r="7" spans="1:2" ht="12.75">
      <c r="A7" s="2" t="s">
        <v>10</v>
      </c>
      <c r="B7" s="2">
        <v>0.38298819597949585</v>
      </c>
    </row>
    <row r="8" spans="1:2" ht="13.5" thickBot="1">
      <c r="A8" s="3" t="s">
        <v>11</v>
      </c>
      <c r="B8" s="3">
        <v>17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2.313471323596076</v>
      </c>
      <c r="D12" s="2">
        <v>2.313471323596076</v>
      </c>
      <c r="E12" s="2">
        <v>15.772238764215832</v>
      </c>
      <c r="F12" s="2">
        <v>0.0012287169831524253</v>
      </c>
    </row>
    <row r="13" spans="1:6" ht="12.75">
      <c r="A13" s="2" t="s">
        <v>14</v>
      </c>
      <c r="B13" s="2">
        <v>15</v>
      </c>
      <c r="C13" s="2">
        <v>2.2001993738944305</v>
      </c>
      <c r="D13" s="2">
        <v>0.1466799582596287</v>
      </c>
      <c r="E13" s="2"/>
      <c r="F13" s="2"/>
    </row>
    <row r="14" spans="1:6" ht="13.5" thickBot="1">
      <c r="A14" s="3" t="s">
        <v>15</v>
      </c>
      <c r="B14" s="3">
        <v>16</v>
      </c>
      <c r="C14" s="3">
        <v>4.5136706974905065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-17.277510085050768</v>
      </c>
      <c r="C17" s="2">
        <v>4.71950526737371</v>
      </c>
      <c r="D17" s="2">
        <v>-3.660873143736374</v>
      </c>
      <c r="E17" s="2">
        <v>0.002317619788501871</v>
      </c>
      <c r="F17" s="2">
        <v>-27.336897395814674</v>
      </c>
      <c r="G17" s="2">
        <v>-7.218122774286863</v>
      </c>
      <c r="H17" s="2">
        <v>-27.336897395814674</v>
      </c>
      <c r="I17" s="2">
        <v>-7.218122774286863</v>
      </c>
    </row>
    <row r="18" spans="1:9" ht="13.5" thickBot="1">
      <c r="A18" s="3" t="s">
        <v>29</v>
      </c>
      <c r="B18" s="3">
        <v>0.009602780529957245</v>
      </c>
      <c r="C18" s="3">
        <v>0.0024179667906601802</v>
      </c>
      <c r="D18" s="3">
        <v>3.9714277991946227</v>
      </c>
      <c r="E18" s="3">
        <v>0.0012287169831524216</v>
      </c>
      <c r="F18" s="3">
        <v>0.004449006336724731</v>
      </c>
      <c r="G18" s="3">
        <v>0.01475655472318976</v>
      </c>
      <c r="H18" s="3">
        <v>0.004449006336724731</v>
      </c>
      <c r="I18" s="3">
        <v>0.01475655472318976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J61" sqref="J61"/>
    </sheetView>
  </sheetViews>
  <sheetFormatPr defaultColWidth="9.140625" defaultRowHeight="12.75"/>
  <cols>
    <col min="6" max="6" width="20.8515625" style="0" bestFit="1" customWidth="1"/>
  </cols>
  <sheetData>
    <row r="1" ht="12.75">
      <c r="A1" t="s">
        <v>2</v>
      </c>
    </row>
    <row r="4" spans="1:3" ht="12.75">
      <c r="A4" t="s">
        <v>0</v>
      </c>
      <c r="C4" t="s">
        <v>1</v>
      </c>
    </row>
    <row r="6" spans="1:3" ht="12.75">
      <c r="A6">
        <v>1850</v>
      </c>
      <c r="C6">
        <v>1262</v>
      </c>
    </row>
    <row r="7" spans="1:3" ht="12.75">
      <c r="A7">
        <v>1900</v>
      </c>
      <c r="C7">
        <v>1650</v>
      </c>
    </row>
    <row r="8" spans="1:3" ht="12.75">
      <c r="A8">
        <v>1910</v>
      </c>
      <c r="C8">
        <v>1750</v>
      </c>
    </row>
    <row r="9" spans="1:3" ht="12.75">
      <c r="A9">
        <v>1920</v>
      </c>
      <c r="C9">
        <v>1860</v>
      </c>
    </row>
    <row r="10" spans="1:3" ht="12.75">
      <c r="A10">
        <v>1930</v>
      </c>
      <c r="C10">
        <v>2070</v>
      </c>
    </row>
    <row r="11" spans="1:3" ht="12.75">
      <c r="A11">
        <v>1940</v>
      </c>
      <c r="C11">
        <v>2300</v>
      </c>
    </row>
    <row r="12" spans="1:3" ht="12.75">
      <c r="A12">
        <v>1950</v>
      </c>
      <c r="C12">
        <v>2529</v>
      </c>
    </row>
    <row r="13" spans="1:3" ht="12.75">
      <c r="A13">
        <v>1955</v>
      </c>
      <c r="C13">
        <v>2763</v>
      </c>
    </row>
    <row r="14" spans="1:3" ht="12.75">
      <c r="A14">
        <v>1960</v>
      </c>
      <c r="C14">
        <v>3023</v>
      </c>
    </row>
    <row r="15" spans="1:3" ht="12.75">
      <c r="A15">
        <v>1965</v>
      </c>
      <c r="C15">
        <v>3332</v>
      </c>
    </row>
    <row r="16" spans="1:3" ht="12.75">
      <c r="A16">
        <v>1970</v>
      </c>
      <c r="C16">
        <v>3686</v>
      </c>
    </row>
    <row r="17" spans="1:3" ht="12.75">
      <c r="A17">
        <v>1975</v>
      </c>
      <c r="C17">
        <v>4061</v>
      </c>
    </row>
    <row r="18" spans="1:3" ht="12.75">
      <c r="A18">
        <v>1980</v>
      </c>
      <c r="C18">
        <v>4434</v>
      </c>
    </row>
    <row r="19" spans="1:3" ht="12.75">
      <c r="A19">
        <v>1985</v>
      </c>
      <c r="C19">
        <v>4846</v>
      </c>
    </row>
    <row r="20" spans="1:3" ht="12.75">
      <c r="A20">
        <v>1990</v>
      </c>
      <c r="C20">
        <v>5290</v>
      </c>
    </row>
    <row r="21" spans="1:3" ht="12.75">
      <c r="A21">
        <v>1995</v>
      </c>
      <c r="C21">
        <v>5713</v>
      </c>
    </row>
    <row r="22" spans="1:3" ht="12.75">
      <c r="A22">
        <v>2000</v>
      </c>
      <c r="C22">
        <v>6115</v>
      </c>
    </row>
    <row r="23" spans="1:3" ht="12.75">
      <c r="A23">
        <v>2005</v>
      </c>
      <c r="C23">
        <v>6512</v>
      </c>
    </row>
    <row r="26" ht="12.75">
      <c r="A26" t="s">
        <v>3</v>
      </c>
    </row>
    <row r="28" spans="1:6" ht="12.75">
      <c r="A28" t="s">
        <v>0</v>
      </c>
      <c r="C28" t="s">
        <v>4</v>
      </c>
      <c r="E28" s="6" t="s">
        <v>31</v>
      </c>
      <c r="F28" s="6" t="s">
        <v>30</v>
      </c>
    </row>
    <row r="30" spans="1:6" ht="12.75">
      <c r="A30">
        <v>1850</v>
      </c>
      <c r="C30">
        <f>(C7-C6)/(A7-A6)/100</f>
        <v>0.0776</v>
      </c>
      <c r="E30">
        <f>C6</f>
        <v>1262</v>
      </c>
      <c r="F30" s="7">
        <f>100*(C7-C6)/((A7-A6)*C6)</f>
        <v>0.6148969889064976</v>
      </c>
    </row>
    <row r="31" spans="1:6" ht="12.75">
      <c r="A31">
        <v>1900</v>
      </c>
      <c r="C31">
        <f aca="true" t="shared" si="0" ref="C31:C46">(C8-C7)/(A8-A7)/100</f>
        <v>0.1</v>
      </c>
      <c r="E31">
        <f aca="true" t="shared" si="1" ref="E31:E46">C7</f>
        <v>1650</v>
      </c>
      <c r="F31" s="1">
        <f aca="true" t="shared" si="2" ref="F31:F46">100*(C8-C7)/((A8-A7)*C7)</f>
        <v>0.6060606060606061</v>
      </c>
    </row>
    <row r="32" spans="1:6" ht="12.75">
      <c r="A32">
        <v>1910</v>
      </c>
      <c r="C32">
        <f t="shared" si="0"/>
        <v>0.11</v>
      </c>
      <c r="E32">
        <f t="shared" si="1"/>
        <v>1750</v>
      </c>
      <c r="F32" s="1">
        <f t="shared" si="2"/>
        <v>0.6285714285714286</v>
      </c>
    </row>
    <row r="33" spans="1:6" ht="12.75">
      <c r="A33">
        <v>1920</v>
      </c>
      <c r="C33">
        <f t="shared" si="0"/>
        <v>0.21</v>
      </c>
      <c r="E33">
        <f t="shared" si="1"/>
        <v>1860</v>
      </c>
      <c r="F33" s="1">
        <f t="shared" si="2"/>
        <v>1.1290322580645162</v>
      </c>
    </row>
    <row r="34" spans="1:6" ht="12.75">
      <c r="A34">
        <v>1930</v>
      </c>
      <c r="C34">
        <f t="shared" si="0"/>
        <v>0.23</v>
      </c>
      <c r="E34">
        <f t="shared" si="1"/>
        <v>2070</v>
      </c>
      <c r="F34" s="1">
        <f t="shared" si="2"/>
        <v>1.1111111111111112</v>
      </c>
    </row>
    <row r="35" spans="1:6" ht="12.75">
      <c r="A35">
        <v>1940</v>
      </c>
      <c r="C35">
        <f t="shared" si="0"/>
        <v>0.22899999999999998</v>
      </c>
      <c r="E35">
        <f t="shared" si="1"/>
        <v>2300</v>
      </c>
      <c r="F35" s="1">
        <f t="shared" si="2"/>
        <v>0.9956521739130435</v>
      </c>
    </row>
    <row r="36" spans="1:6" ht="12.75">
      <c r="A36">
        <v>1950</v>
      </c>
      <c r="C36">
        <f t="shared" si="0"/>
        <v>0.46799999999999997</v>
      </c>
      <c r="E36">
        <f t="shared" si="1"/>
        <v>2529</v>
      </c>
      <c r="F36" s="1">
        <f t="shared" si="2"/>
        <v>1.8505338078291815</v>
      </c>
    </row>
    <row r="37" spans="1:6" ht="12.75">
      <c r="A37">
        <v>1955</v>
      </c>
      <c r="C37">
        <f t="shared" si="0"/>
        <v>0.52</v>
      </c>
      <c r="E37">
        <f t="shared" si="1"/>
        <v>2763</v>
      </c>
      <c r="F37" s="1">
        <f t="shared" si="2"/>
        <v>1.8820123054650741</v>
      </c>
    </row>
    <row r="38" spans="1:6" ht="12.75">
      <c r="A38">
        <v>1960</v>
      </c>
      <c r="C38">
        <f t="shared" si="0"/>
        <v>0.618</v>
      </c>
      <c r="E38">
        <f t="shared" si="1"/>
        <v>3023</v>
      </c>
      <c r="F38" s="1">
        <f t="shared" si="2"/>
        <v>2.044326827654648</v>
      </c>
    </row>
    <row r="39" spans="1:6" ht="12.75">
      <c r="A39">
        <v>1965</v>
      </c>
      <c r="C39">
        <f t="shared" si="0"/>
        <v>0.708</v>
      </c>
      <c r="E39">
        <f t="shared" si="1"/>
        <v>3332</v>
      </c>
      <c r="F39" s="1">
        <f t="shared" si="2"/>
        <v>2.1248499399759906</v>
      </c>
    </row>
    <row r="40" spans="1:6" ht="12.75">
      <c r="A40">
        <v>1970</v>
      </c>
      <c r="C40">
        <f t="shared" si="0"/>
        <v>0.75</v>
      </c>
      <c r="E40">
        <f t="shared" si="1"/>
        <v>3686</v>
      </c>
      <c r="F40" s="1">
        <f t="shared" si="2"/>
        <v>2.0347259902333152</v>
      </c>
    </row>
    <row r="41" spans="1:6" ht="12.75">
      <c r="A41">
        <v>1975</v>
      </c>
      <c r="C41">
        <f t="shared" si="0"/>
        <v>0.746</v>
      </c>
      <c r="E41">
        <f t="shared" si="1"/>
        <v>4061</v>
      </c>
      <c r="F41" s="1">
        <f t="shared" si="2"/>
        <v>1.836985964048264</v>
      </c>
    </row>
    <row r="42" spans="1:6" ht="12.75">
      <c r="A42">
        <v>1980</v>
      </c>
      <c r="C42">
        <f t="shared" si="0"/>
        <v>0.8240000000000001</v>
      </c>
      <c r="E42">
        <f t="shared" si="1"/>
        <v>4434</v>
      </c>
      <c r="F42" s="1">
        <f t="shared" si="2"/>
        <v>1.8583671628326568</v>
      </c>
    </row>
    <row r="43" spans="1:6" ht="12.75">
      <c r="A43">
        <v>1985</v>
      </c>
      <c r="C43">
        <f t="shared" si="0"/>
        <v>0.888</v>
      </c>
      <c r="E43">
        <f t="shared" si="1"/>
        <v>4846</v>
      </c>
      <c r="F43" s="1">
        <f t="shared" si="2"/>
        <v>1.832439125051589</v>
      </c>
    </row>
    <row r="44" spans="1:6" ht="12.75">
      <c r="A44">
        <v>1990</v>
      </c>
      <c r="C44">
        <f t="shared" si="0"/>
        <v>0.846</v>
      </c>
      <c r="E44">
        <f t="shared" si="1"/>
        <v>5290</v>
      </c>
      <c r="F44" s="1">
        <f t="shared" si="2"/>
        <v>1.5992438563327032</v>
      </c>
    </row>
    <row r="45" spans="1:6" ht="12.75">
      <c r="A45">
        <v>1995</v>
      </c>
      <c r="C45">
        <f t="shared" si="0"/>
        <v>0.804</v>
      </c>
      <c r="E45">
        <f t="shared" si="1"/>
        <v>5713</v>
      </c>
      <c r="F45" s="1">
        <f t="shared" si="2"/>
        <v>1.4073166462454052</v>
      </c>
    </row>
    <row r="46" spans="1:6" ht="12.75">
      <c r="A46">
        <v>2000</v>
      </c>
      <c r="C46">
        <f t="shared" si="0"/>
        <v>0.794</v>
      </c>
      <c r="E46">
        <f t="shared" si="1"/>
        <v>6115</v>
      </c>
      <c r="F46" s="1">
        <f t="shared" si="2"/>
        <v>1.2984464431725267</v>
      </c>
    </row>
    <row r="50" ht="12.75">
      <c r="I50" s="6"/>
    </row>
    <row r="59" ht="12.75">
      <c r="J59" t="s">
        <v>32</v>
      </c>
    </row>
    <row r="60" ht="12.75">
      <c r="J60">
        <f>2.5351/0.0002</f>
        <v>12675.499999999998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Cross</dc:creator>
  <cp:keywords/>
  <dc:description/>
  <cp:lastModifiedBy>Holy Cross</cp:lastModifiedBy>
  <cp:lastPrinted>2012-01-20T15:22:10Z</cp:lastPrinted>
  <dcterms:created xsi:type="dcterms:W3CDTF">2012-01-20T13:55:13Z</dcterms:created>
  <dcterms:modified xsi:type="dcterms:W3CDTF">2012-01-20T15:22:16Z</dcterms:modified>
  <cp:category/>
  <cp:version/>
  <cp:contentType/>
  <cp:contentStatus/>
</cp:coreProperties>
</file>