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8415"/>
  </bookViews>
  <sheets>
    <sheet name="Regression" sheetId="2" r:id="rId1"/>
    <sheet name="SemiCondData" sheetId="1" r:id="rId2"/>
  </sheets>
  <calcPr calcId="125725"/>
</workbook>
</file>

<file path=xl/calcChain.xml><?xml version="1.0" encoding="utf-8"?>
<calcChain xmlns="http://schemas.openxmlformats.org/spreadsheetml/2006/main"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  <c r="B26"/>
  <c r="B25"/>
</calcChain>
</file>

<file path=xl/sharedStrings.xml><?xml version="1.0" encoding="utf-8"?>
<sst xmlns="http://schemas.openxmlformats.org/spreadsheetml/2006/main" count="73" uniqueCount="69">
  <si>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</si>
  <si>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</si>
  <si>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</si>
  <si>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</si>
  <si>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</si>
  <si>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</si>
  <si>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</si>
  <si>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</si>
  <si>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</si>
  <si>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</si>
  <si>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</si>
  <si>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</si>
  <si>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</si>
  <si>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</si>
  <si>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</si>
  <si>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</si>
  <si>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</si>
  <si>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</si>
  <si>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</si>
  <si>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</si>
  <si>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</si>
  <si>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</si>
  <si>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</si>
  <si>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</si>
  <si>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</si>
  <si>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</si>
  <si>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</si>
  <si>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</si>
  <si>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</si>
  <si>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</si>
  <si>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</si>
  <si>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</si>
  <si>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</si>
  <si>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</si>
  <si>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</si>
  <si>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</si>
  <si>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</si>
  <si>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</si>
  <si>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Average</t>
  </si>
  <si>
    <t>SD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</si>
  <si>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</si>
  <si>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</si>
  <si>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</si>
  <si>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</si>
  <si>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</si>
  <si>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</si>
  <si>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</si>
  <si>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</si>
  <si>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</si>
  <si>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</si>
  <si>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</si>
  <si>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</si>
  <si>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</si>
  <si>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</si>
  <si>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</si>
  <si>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</si>
  <si>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</si>
  <si>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</si>
  <si>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</si>
  <si>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</si>
  <si>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</si>
  <si>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</si>
  <si>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</si>
  <si>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</si>
  <si>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</si>
  <si>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</si>
  <si>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SD</t>
  </si>
  <si>
    <t>Residuals</t>
  </si>
  <si>
    <t>Standard Deviation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</si>
</sst>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Oxide Thickness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Regression!$C$26:$C$47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86634496"/>
        <c:axId val="103441920"/>
      </c:scatterChart>
      <c:valAx>
        <c:axId val="86634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Oxide Thickness</a:t>
                </a:r>
              </a:p>
            </c:rich>
          </c:tx>
          <c:layout/>
        </c:title>
        <c:numFmt formatCode="General" sourceLinked="1"/>
        <c:tickLblPos val="nextTo"/>
        <c:crossAx val="103441920"/>
        <c:crosses val="autoZero"/>
        <c:crossBetween val="midCat"/>
      </c:valAx>
      <c:valAx>
        <c:axId val="1034419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8663449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Deposition Time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Regression!$C$26:$C$47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105288832"/>
        <c:axId val="105290752"/>
      </c:scatterChart>
      <c:valAx>
        <c:axId val="105288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105290752"/>
        <c:crosses val="autoZero"/>
        <c:crossBetween val="midCat"/>
      </c:valAx>
      <c:valAx>
        <c:axId val="1052907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0528883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Oxide Thickness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Regression!$B$26:$B$47</c:f>
              <c:numCache>
                <c:formatCode>General</c:formatCode>
                <c:ptCount val="22"/>
                <c:pt idx="0">
                  <c:v>61.776462066002935</c:v>
                </c:pt>
                <c:pt idx="1">
                  <c:v>83.095508151708017</c:v>
                </c:pt>
                <c:pt idx="2">
                  <c:v>104.41455423741311</c:v>
                </c:pt>
                <c:pt idx="3">
                  <c:v>105.34629365925431</c:v>
                </c:pt>
                <c:pt idx="4">
                  <c:v>65.933453332679065</c:v>
                </c:pt>
                <c:pt idx="5">
                  <c:v>87.61086073447693</c:v>
                </c:pt>
                <c:pt idx="6">
                  <c:v>54.569947390723556</c:v>
                </c:pt>
                <c:pt idx="7">
                  <c:v>125.45381571387341</c:v>
                </c:pt>
                <c:pt idx="8">
                  <c:v>53.214827267511922</c:v>
                </c:pt>
                <c:pt idx="9">
                  <c:v>51.781382003140834</c:v>
                </c:pt>
                <c:pt idx="10">
                  <c:v>79.576914376057999</c:v>
                </c:pt>
                <c:pt idx="11">
                  <c:v>80.580326061117745</c:v>
                </c:pt>
                <c:pt idx="12">
                  <c:v>79.648586639276544</c:v>
                </c:pt>
                <c:pt idx="13">
                  <c:v>50.061247685895552</c:v>
                </c:pt>
                <c:pt idx="14">
                  <c:v>98.440025358419462</c:v>
                </c:pt>
                <c:pt idx="15">
                  <c:v>99.228420253823558</c:v>
                </c:pt>
                <c:pt idx="16">
                  <c:v>99.085075727386453</c:v>
                </c:pt>
                <c:pt idx="17">
                  <c:v>128.38572562789324</c:v>
                </c:pt>
                <c:pt idx="18">
                  <c:v>128.88743147042311</c:v>
                </c:pt>
                <c:pt idx="19">
                  <c:v>128.74408694398599</c:v>
                </c:pt>
                <c:pt idx="20">
                  <c:v>124.02037044950234</c:v>
                </c:pt>
                <c:pt idx="21">
                  <c:v>50.914661966577299</c:v>
                </c:pt>
              </c:numCache>
            </c:numRef>
          </c:yVal>
        </c:ser>
        <c:axId val="105341312"/>
        <c:axId val="105343232"/>
      </c:scatterChart>
      <c:valAx>
        <c:axId val="105341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Oxide Thickness</a:t>
                </a:r>
              </a:p>
            </c:rich>
          </c:tx>
          <c:layout/>
        </c:title>
        <c:numFmt formatCode="General" sourceLinked="1"/>
        <c:tickLblPos val="nextTo"/>
        <c:crossAx val="105343232"/>
        <c:crosses val="autoZero"/>
        <c:crossBetween val="midCat"/>
      </c:valAx>
      <c:valAx>
        <c:axId val="105343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1053413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Deposition Time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Regression!$B$26:$B$47</c:f>
              <c:numCache>
                <c:formatCode>General</c:formatCode>
                <c:ptCount val="22"/>
                <c:pt idx="0">
                  <c:v>61.776462066002935</c:v>
                </c:pt>
                <c:pt idx="1">
                  <c:v>83.095508151708017</c:v>
                </c:pt>
                <c:pt idx="2">
                  <c:v>104.41455423741311</c:v>
                </c:pt>
                <c:pt idx="3">
                  <c:v>105.34629365925431</c:v>
                </c:pt>
                <c:pt idx="4">
                  <c:v>65.933453332679065</c:v>
                </c:pt>
                <c:pt idx="5">
                  <c:v>87.61086073447693</c:v>
                </c:pt>
                <c:pt idx="6">
                  <c:v>54.569947390723556</c:v>
                </c:pt>
                <c:pt idx="7">
                  <c:v>125.45381571387341</c:v>
                </c:pt>
                <c:pt idx="8">
                  <c:v>53.214827267511922</c:v>
                </c:pt>
                <c:pt idx="9">
                  <c:v>51.781382003140834</c:v>
                </c:pt>
                <c:pt idx="10">
                  <c:v>79.576914376057999</c:v>
                </c:pt>
                <c:pt idx="11">
                  <c:v>80.580326061117745</c:v>
                </c:pt>
                <c:pt idx="12">
                  <c:v>79.648586639276544</c:v>
                </c:pt>
                <c:pt idx="13">
                  <c:v>50.061247685895552</c:v>
                </c:pt>
                <c:pt idx="14">
                  <c:v>98.440025358419462</c:v>
                </c:pt>
                <c:pt idx="15">
                  <c:v>99.228420253823558</c:v>
                </c:pt>
                <c:pt idx="16">
                  <c:v>99.085075727386453</c:v>
                </c:pt>
                <c:pt idx="17">
                  <c:v>128.38572562789324</c:v>
                </c:pt>
                <c:pt idx="18">
                  <c:v>128.88743147042311</c:v>
                </c:pt>
                <c:pt idx="19">
                  <c:v>128.74408694398599</c:v>
                </c:pt>
                <c:pt idx="20">
                  <c:v>124.02037044950234</c:v>
                </c:pt>
                <c:pt idx="21">
                  <c:v>50.914661966577299</c:v>
                </c:pt>
              </c:numCache>
            </c:numRef>
          </c:yVal>
        </c:ser>
        <c:axId val="105372672"/>
        <c:axId val="73876608"/>
      </c:scatterChart>
      <c:valAx>
        <c:axId val="105372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73876608"/>
        <c:crosses val="autoZero"/>
        <c:crossBetween val="midCat"/>
      </c:valAx>
      <c:valAx>
        <c:axId val="73876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1053726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0</xdr:row>
      <xdr:rowOff>38100</xdr:rowOff>
    </xdr:from>
    <xdr:to>
      <xdr:col>21</xdr:col>
      <xdr:colOff>180975</xdr:colOff>
      <xdr:row>10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28574</xdr:colOff>
      <xdr:row>10</xdr:row>
      <xdr:rowOff>95251</xdr:rowOff>
    </xdr:from>
    <xdr:to>
      <xdr:col>18</xdr:col>
      <xdr:colOff>133349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29</xdr:row>
      <xdr:rowOff>95250</xdr:rowOff>
    </xdr:from>
    <xdr:to>
      <xdr:col>18</xdr:col>
      <xdr:colOff>133350</xdr:colOff>
      <xdr:row>46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23" workbookViewId="0">
      <selection activeCell="F22" sqref="F22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40</v>
      </c>
    </row>
    <row r="2" spans="1:9" ht="15.75" thickBot="1"/>
    <row r="3" spans="1:9">
      <c r="A3" s="4" t="s">
        <v>41</v>
      </c>
      <c r="B3" s="4"/>
    </row>
    <row r="4" spans="1:9">
      <c r="A4" s="1" t="s">
        <v>42</v>
      </c>
      <c r="B4" s="1">
        <v>0.9346713840093801</v>
      </c>
    </row>
    <row r="5" spans="1:9">
      <c r="A5" s="1" t="s">
        <v>43</v>
      </c>
      <c r="B5" s="1">
        <v>0.87361059608600999</v>
      </c>
    </row>
    <row r="6" spans="1:9">
      <c r="A6" s="1" t="s">
        <v>44</v>
      </c>
      <c r="B6" s="1">
        <v>0.86030644830558989</v>
      </c>
    </row>
    <row r="7" spans="1:9">
      <c r="A7" s="1" t="s">
        <v>45</v>
      </c>
      <c r="B7" s="1">
        <v>11.188113005771443</v>
      </c>
    </row>
    <row r="8" spans="1:9" ht="15.75" thickBot="1">
      <c r="A8" s="2" t="s">
        <v>46</v>
      </c>
      <c r="B8" s="2">
        <v>22</v>
      </c>
    </row>
    <row r="10" spans="1:9" ht="15.75" thickBot="1">
      <c r="A10" t="s">
        <v>47</v>
      </c>
    </row>
    <row r="11" spans="1:9">
      <c r="A11" s="3"/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</row>
    <row r="12" spans="1:9">
      <c r="A12" s="1" t="s">
        <v>48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49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.75" thickBot="1">
      <c r="A14" s="2" t="s">
        <v>50</v>
      </c>
      <c r="B14" s="2">
        <v>21</v>
      </c>
      <c r="C14" s="2">
        <v>18817.270327398688</v>
      </c>
      <c r="D14" s="2"/>
      <c r="E14" s="2"/>
      <c r="F14" s="2"/>
    </row>
    <row r="15" spans="1:9" ht="15.75" thickBot="1"/>
    <row r="16" spans="1:9">
      <c r="A16" s="3"/>
      <c r="B16" s="3" t="s">
        <v>57</v>
      </c>
      <c r="C16" s="3" t="s">
        <v>45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</row>
    <row r="17" spans="1:9">
      <c r="A17" s="1" t="s">
        <v>51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36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.75" thickBot="1">
      <c r="A19" s="2" t="s">
        <v>37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64</v>
      </c>
    </row>
    <row r="24" spans="1:9" ht="15.75" thickBot="1"/>
    <row r="25" spans="1:9">
      <c r="A25" s="3" t="s">
        <v>65</v>
      </c>
      <c r="B25" s="3" t="s">
        <v>66</v>
      </c>
      <c r="C25" s="3" t="s">
        <v>67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.75" thickBot="1">
      <c r="A47" s="2">
        <v>22</v>
      </c>
      <c r="B47" s="2">
        <v>50.914661966577299</v>
      </c>
      <c r="C47" s="2">
        <v>7.0764956264069525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topLeftCell="C3" workbookViewId="0">
      <selection activeCell="Q27" sqref="Q27"/>
    </sheetView>
  </sheetViews>
  <sheetFormatPr defaultRowHeight="15"/>
  <cols>
    <col min="2" max="2" width="15.42578125" bestFit="1" customWidth="1"/>
    <col min="3" max="3" width="18.28515625" customWidth="1"/>
    <col min="17" max="17" width="18.140625" bestFit="1" customWidth="1"/>
    <col min="18" max="18" width="12" bestFit="1" customWidth="1"/>
  </cols>
  <sheetData>
    <row r="1" spans="1:18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68</v>
      </c>
      <c r="R1" t="s">
        <v>38</v>
      </c>
    </row>
    <row r="2" spans="1:18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STDEV(D2:P2)</f>
        <v>63.716821431497458</v>
      </c>
      <c r="R2">
        <f>AVERAGE(D2:P2)</f>
        <v>506</v>
      </c>
    </row>
    <row r="3" spans="1:18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STDEV(D3:P3)</f>
        <v>85.44453891717815</v>
      </c>
      <c r="R3">
        <f t="shared" ref="R3:R23" si="1">AVERAGE(D3:P3)</f>
        <v>846.46153846153845</v>
      </c>
    </row>
    <row r="4" spans="1:18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106.94510933304215</v>
      </c>
      <c r="R4">
        <f t="shared" si="1"/>
        <v>1080.6153846153845</v>
      </c>
    </row>
    <row r="5" spans="1:18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93.613156537545535</v>
      </c>
      <c r="R5">
        <f t="shared" si="1"/>
        <v>1083.3846153846155</v>
      </c>
    </row>
    <row r="6" spans="1:18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63.649480832575655</v>
      </c>
      <c r="R6">
        <f t="shared" si="1"/>
        <v>525.38461538461536</v>
      </c>
    </row>
    <row r="7" spans="1:18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81.263499864676874</v>
      </c>
      <c r="R7">
        <f t="shared" si="1"/>
        <v>890.61538461538464</v>
      </c>
    </row>
    <row r="8" spans="1:18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55.567007366712957</v>
      </c>
      <c r="R8">
        <f t="shared" si="1"/>
        <v>745.76923076923072</v>
      </c>
    </row>
    <row r="9" spans="1:18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92.157891268610285</v>
      </c>
      <c r="R9">
        <f t="shared" si="1"/>
        <v>1192.9230769230769</v>
      </c>
    </row>
    <row r="10" spans="1:18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56.995051517091511</v>
      </c>
      <c r="R10">
        <f t="shared" si="1"/>
        <v>611.53846153846155</v>
      </c>
    </row>
    <row r="11" spans="1:18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51.886834454836269</v>
      </c>
      <c r="R11">
        <f t="shared" si="1"/>
        <v>597.92307692307691</v>
      </c>
    </row>
    <row r="12" spans="1:18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80.357693933804484</v>
      </c>
      <c r="R12">
        <f t="shared" si="1"/>
        <v>940.23076923076928</v>
      </c>
    </row>
    <row r="13" spans="1:18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74.308435522110557</v>
      </c>
      <c r="R13">
        <f t="shared" si="1"/>
        <v>931.92307692307691</v>
      </c>
    </row>
    <row r="14" spans="1:18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70.144356645640627</v>
      </c>
      <c r="R14">
        <f t="shared" si="1"/>
        <v>936.30769230769226</v>
      </c>
    </row>
    <row r="15" spans="1:18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54.406117680143879</v>
      </c>
      <c r="R15">
        <f t="shared" si="1"/>
        <v>583.76923076923072</v>
      </c>
    </row>
    <row r="16" spans="1:18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97.100001320341136</v>
      </c>
      <c r="R16">
        <f t="shared" si="1"/>
        <v>775.92307692307691</v>
      </c>
    </row>
    <row r="17" spans="1:18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101.10428736248981</v>
      </c>
      <c r="R17">
        <f t="shared" si="1"/>
        <v>734.07692307692309</v>
      </c>
    </row>
    <row r="18" spans="1:18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94.276733949063924</v>
      </c>
      <c r="R18">
        <f t="shared" si="1"/>
        <v>770.46153846153845</v>
      </c>
    </row>
    <row r="19" spans="1:18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134.174255240082</v>
      </c>
      <c r="R19">
        <f t="shared" si="1"/>
        <v>1236.3076923076924</v>
      </c>
    </row>
    <row r="20" spans="1:18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133.71956878827797</v>
      </c>
      <c r="R20">
        <f t="shared" si="1"/>
        <v>1241.3846153846155</v>
      </c>
    </row>
    <row r="21" spans="1:18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149.62701490621157</v>
      </c>
      <c r="R21">
        <f t="shared" si="1"/>
        <v>1237.9230769230769</v>
      </c>
    </row>
    <row r="22" spans="1:18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142.32096265222611</v>
      </c>
      <c r="R22">
        <f t="shared" si="1"/>
        <v>1153.6153846153845</v>
      </c>
    </row>
    <row r="23" spans="1:18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57.991157592984251</v>
      </c>
      <c r="R23">
        <f t="shared" si="1"/>
        <v>711.84615384615381</v>
      </c>
    </row>
    <row r="25" spans="1:18">
      <c r="A25" t="s">
        <v>38</v>
      </c>
      <c r="B25">
        <f>AVERAGE(B2:B23)</f>
        <v>977.5454545454545</v>
      </c>
    </row>
    <row r="26" spans="1:18">
      <c r="A26" t="s">
        <v>39</v>
      </c>
      <c r="B26">
        <f>STDEV(B2:B23)</f>
        <v>336.74276282006161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Regression</vt:lpstr>
      <vt:lpstr>SemiCondData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Holy Cross</cp:lastModifiedBy>
  <dcterms:created xsi:type="dcterms:W3CDTF">2009-11-07T14:56:08Z</dcterms:created>
  <dcterms:modified xsi:type="dcterms:W3CDTF">2009-11-20T04:01:27Z</dcterms:modified>
</cp:coreProperties>
</file>