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095" windowHeight="8925" activeTab="1"/>
  </bookViews>
  <sheets>
    <sheet name="Sheet5" sheetId="5" r:id="rId1"/>
    <sheet name="Sheet1" sheetId="1" r:id="rId2"/>
  </sheets>
  <calcPr calcId="125725"/>
  <fileRecoveryPr repairLoad="1"/>
</workbook>
</file>

<file path=xl/calcChain.xml><?xml version="1.0" encoding="utf-8"?>
<calcChain xmlns="http://schemas.openxmlformats.org/spreadsheetml/2006/main">
  <c r="C17" i="1"/>
  <c r="F9"/>
  <c r="F8"/>
  <c r="F7"/>
  <c r="F6"/>
  <c r="F5"/>
  <c r="F4"/>
  <c r="F3"/>
  <c r="F2"/>
  <c r="E13"/>
  <c r="D13"/>
  <c r="C13"/>
  <c r="B13"/>
  <c r="E12"/>
  <c r="D12"/>
  <c r="C12"/>
  <c r="B12"/>
</calcChain>
</file>

<file path=xl/sharedStrings.xml><?xml version="1.0" encoding="utf-8"?>
<sst xmlns="http://schemas.openxmlformats.org/spreadsheetml/2006/main" count="47" uniqueCount="45">
  <si>
    <t>Lane, Penny</t>
  </si>
  <si>
    <t>Mustard, Algernon</t>
  </si>
  <si>
    <t>Shears, Billy</t>
  </si>
  <si>
    <t>Starr, Ringo</t>
  </si>
  <si>
    <t>McCartney, Paul</t>
  </si>
  <si>
    <t>Harrison, George</t>
  </si>
  <si>
    <t>Lennon, John</t>
  </si>
  <si>
    <t>Ono, Yoko</t>
  </si>
  <si>
    <t>Project</t>
  </si>
  <si>
    <t>Midterm</t>
  </si>
  <si>
    <t>Final</t>
  </si>
  <si>
    <t>Participation</t>
  </si>
  <si>
    <t>Average</t>
  </si>
  <si>
    <t>SD</t>
  </si>
  <si>
    <t>Weights</t>
  </si>
  <si>
    <t>Course Ave</t>
  </si>
  <si>
    <t>Correlation Midterm/Final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</si>
  <si>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</si>
  <si>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</si>
  <si>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</si>
  <si>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</si>
  <si>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</si>
  <si>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</si>
  <si>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</si>
  <si>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</si>
  <si>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</si>
  <si>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</si>
  <si>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</si>
  <si>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</si>
  <si>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</si>
  <si>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</si>
  <si>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</si>
  <si>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</si>
  <si>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</si>
  <si>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</si>
  <si>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</si>
  <si>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</si>
  <si>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</si>
  <si>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</si>
  <si>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</si>
  <si>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</si>
  <si>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</si>
  <si>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</si>
  <si>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</si>
  <si>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Predicted Final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</si>
</sst>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Midterm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Sheet1!$C$2:$C$9</c:f>
              <c:numCache>
                <c:formatCode>General</c:formatCode>
                <c:ptCount val="8"/>
                <c:pt idx="0">
                  <c:v>81</c:v>
                </c:pt>
                <c:pt idx="1">
                  <c:v>86</c:v>
                </c:pt>
                <c:pt idx="2">
                  <c:v>95</c:v>
                </c:pt>
                <c:pt idx="3">
                  <c:v>65</c:v>
                </c:pt>
                <c:pt idx="4">
                  <c:v>56</c:v>
                </c:pt>
                <c:pt idx="5">
                  <c:v>89</c:v>
                </c:pt>
                <c:pt idx="6">
                  <c:v>74</c:v>
                </c:pt>
                <c:pt idx="7">
                  <c:v>92</c:v>
                </c:pt>
              </c:numCache>
            </c:numRef>
          </c:xVal>
          <c:yVal>
            <c:numRef>
              <c:f>Sheet5!$C$25:$C$32</c:f>
              <c:numCache>
                <c:formatCode>General</c:formatCode>
                <c:ptCount val="8"/>
                <c:pt idx="0">
                  <c:v>14.32735171892709</c:v>
                </c:pt>
                <c:pt idx="1">
                  <c:v>-4.8632414053645618</c:v>
                </c:pt>
                <c:pt idx="2">
                  <c:v>-1.4063090290895417</c:v>
                </c:pt>
                <c:pt idx="3">
                  <c:v>2.737249716660358</c:v>
                </c:pt>
                <c:pt idx="4">
                  <c:v>-8.7196826596146622</c:v>
                </c:pt>
                <c:pt idx="5">
                  <c:v>-7.3775972799395504</c:v>
                </c:pt>
                <c:pt idx="6">
                  <c:v>7.1941820929353923</c:v>
                </c:pt>
                <c:pt idx="7">
                  <c:v>-1.8919531545145389</c:v>
                </c:pt>
              </c:numCache>
            </c:numRef>
          </c:yVal>
        </c:ser>
        <c:axId val="52592640"/>
        <c:axId val="52594944"/>
      </c:scatterChart>
      <c:valAx>
        <c:axId val="52592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Midterm</a:t>
                </a:r>
              </a:p>
            </c:rich>
          </c:tx>
        </c:title>
        <c:numFmt formatCode="General" sourceLinked="1"/>
        <c:tickLblPos val="nextTo"/>
        <c:crossAx val="52594944"/>
        <c:crosses val="autoZero"/>
        <c:crossBetween val="midCat"/>
      </c:valAx>
      <c:valAx>
        <c:axId val="525949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52592640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Midterm Line Fit 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Final</c:v>
          </c:tx>
          <c:spPr>
            <a:ln w="28575">
              <a:noFill/>
            </a:ln>
          </c:spPr>
          <c:xVal>
            <c:numRef>
              <c:f>Sheet1!$C$2:$C$9</c:f>
              <c:numCache>
                <c:formatCode>General</c:formatCode>
                <c:ptCount val="8"/>
                <c:pt idx="0">
                  <c:v>81</c:v>
                </c:pt>
                <c:pt idx="1">
                  <c:v>86</c:v>
                </c:pt>
                <c:pt idx="2">
                  <c:v>95</c:v>
                </c:pt>
                <c:pt idx="3">
                  <c:v>65</c:v>
                </c:pt>
                <c:pt idx="4">
                  <c:v>56</c:v>
                </c:pt>
                <c:pt idx="5">
                  <c:v>89</c:v>
                </c:pt>
                <c:pt idx="6">
                  <c:v>74</c:v>
                </c:pt>
                <c:pt idx="7">
                  <c:v>92</c:v>
                </c:pt>
              </c:numCache>
            </c:numRef>
          </c:xVal>
          <c:yVal>
            <c:numRef>
              <c:f>Sheet1!$D$2:$D$9</c:f>
              <c:numCache>
                <c:formatCode>General</c:formatCode>
                <c:ptCount val="8"/>
                <c:pt idx="0">
                  <c:v>93</c:v>
                </c:pt>
                <c:pt idx="1">
                  <c:v>78</c:v>
                </c:pt>
                <c:pt idx="2">
                  <c:v>89</c:v>
                </c:pt>
                <c:pt idx="3">
                  <c:v>68</c:v>
                </c:pt>
                <c:pt idx="4">
                  <c:v>49</c:v>
                </c:pt>
                <c:pt idx="5">
                  <c:v>78</c:v>
                </c:pt>
                <c:pt idx="6">
                  <c:v>80</c:v>
                </c:pt>
                <c:pt idx="7">
                  <c:v>86</c:v>
                </c:pt>
              </c:numCache>
            </c:numRef>
          </c:yVal>
        </c:ser>
        <c:ser>
          <c:idx val="1"/>
          <c:order val="1"/>
          <c:tx>
            <c:v>Predicted Final</c:v>
          </c:tx>
          <c:spPr>
            <a:ln w="28575">
              <a:noFill/>
            </a:ln>
          </c:spPr>
          <c:xVal>
            <c:numRef>
              <c:f>Sheet1!$C$2:$C$9</c:f>
              <c:numCache>
                <c:formatCode>General</c:formatCode>
                <c:ptCount val="8"/>
                <c:pt idx="0">
                  <c:v>81</c:v>
                </c:pt>
                <c:pt idx="1">
                  <c:v>86</c:v>
                </c:pt>
                <c:pt idx="2">
                  <c:v>95</c:v>
                </c:pt>
                <c:pt idx="3">
                  <c:v>65</c:v>
                </c:pt>
                <c:pt idx="4">
                  <c:v>56</c:v>
                </c:pt>
                <c:pt idx="5">
                  <c:v>89</c:v>
                </c:pt>
                <c:pt idx="6">
                  <c:v>74</c:v>
                </c:pt>
                <c:pt idx="7">
                  <c:v>92</c:v>
                </c:pt>
              </c:numCache>
            </c:numRef>
          </c:xVal>
          <c:yVal>
            <c:numRef>
              <c:f>Sheet5!$B$25:$B$32</c:f>
              <c:numCache>
                <c:formatCode>General</c:formatCode>
                <c:ptCount val="8"/>
                <c:pt idx="0">
                  <c:v>78.67264828107291</c:v>
                </c:pt>
                <c:pt idx="1">
                  <c:v>82.863241405364562</c:v>
                </c:pt>
                <c:pt idx="2">
                  <c:v>90.406309029089542</c:v>
                </c:pt>
                <c:pt idx="3">
                  <c:v>65.262750283339642</c:v>
                </c:pt>
                <c:pt idx="4">
                  <c:v>57.719682659614662</c:v>
                </c:pt>
                <c:pt idx="5">
                  <c:v>85.37759727993955</c:v>
                </c:pt>
                <c:pt idx="6">
                  <c:v>72.805817907064608</c:v>
                </c:pt>
                <c:pt idx="7">
                  <c:v>87.891953154514539</c:v>
                </c:pt>
              </c:numCache>
            </c:numRef>
          </c:yVal>
        </c:ser>
        <c:axId val="52628096"/>
        <c:axId val="52638464"/>
      </c:scatterChart>
      <c:valAx>
        <c:axId val="52628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Midterm</a:t>
                </a:r>
              </a:p>
            </c:rich>
          </c:tx>
        </c:title>
        <c:numFmt formatCode="General" sourceLinked="1"/>
        <c:tickLblPos val="nextTo"/>
        <c:crossAx val="52638464"/>
        <c:crosses val="autoZero"/>
        <c:crossBetween val="midCat"/>
      </c:valAx>
      <c:valAx>
        <c:axId val="526384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</a:t>
                </a:r>
              </a:p>
            </c:rich>
          </c:tx>
        </c:title>
        <c:numFmt formatCode="General" sourceLinked="1"/>
        <c:tickLblPos val="nextTo"/>
        <c:crossAx val="5262809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5770931758530174"/>
          <c:y val="7.4548702245552642E-2"/>
          <c:w val="0.70450590551181103"/>
          <c:h val="0.798225065616797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Sheet1!$C$2:$C$9</c:f>
              <c:numCache>
                <c:formatCode>General</c:formatCode>
                <c:ptCount val="8"/>
                <c:pt idx="0">
                  <c:v>81</c:v>
                </c:pt>
                <c:pt idx="1">
                  <c:v>86</c:v>
                </c:pt>
                <c:pt idx="2">
                  <c:v>95</c:v>
                </c:pt>
                <c:pt idx="3">
                  <c:v>65</c:v>
                </c:pt>
                <c:pt idx="4">
                  <c:v>56</c:v>
                </c:pt>
                <c:pt idx="5">
                  <c:v>89</c:v>
                </c:pt>
                <c:pt idx="6">
                  <c:v>74</c:v>
                </c:pt>
                <c:pt idx="7">
                  <c:v>92</c:v>
                </c:pt>
              </c:numCache>
            </c:numRef>
          </c:xVal>
          <c:yVal>
            <c:numRef>
              <c:f>Sheet1!$D$2:$D$9</c:f>
              <c:numCache>
                <c:formatCode>General</c:formatCode>
                <c:ptCount val="8"/>
                <c:pt idx="0">
                  <c:v>93</c:v>
                </c:pt>
                <c:pt idx="1">
                  <c:v>78</c:v>
                </c:pt>
                <c:pt idx="2">
                  <c:v>89</c:v>
                </c:pt>
                <c:pt idx="3">
                  <c:v>68</c:v>
                </c:pt>
                <c:pt idx="4">
                  <c:v>49</c:v>
                </c:pt>
                <c:pt idx="5">
                  <c:v>78</c:v>
                </c:pt>
                <c:pt idx="6">
                  <c:v>80</c:v>
                </c:pt>
                <c:pt idx="7">
                  <c:v>86</c:v>
                </c:pt>
              </c:numCache>
            </c:numRef>
          </c:yVal>
        </c:ser>
        <c:axId val="52659328"/>
        <c:axId val="52660864"/>
      </c:scatterChart>
      <c:valAx>
        <c:axId val="52659328"/>
        <c:scaling>
          <c:orientation val="minMax"/>
        </c:scaling>
        <c:axPos val="b"/>
        <c:numFmt formatCode="General" sourceLinked="1"/>
        <c:tickLblPos val="nextTo"/>
        <c:crossAx val="52660864"/>
        <c:crosses val="autoZero"/>
        <c:crossBetween val="midCat"/>
      </c:valAx>
      <c:valAx>
        <c:axId val="52660864"/>
        <c:scaling>
          <c:orientation val="minMax"/>
        </c:scaling>
        <c:axPos val="l"/>
        <c:majorGridlines/>
        <c:numFmt formatCode="General" sourceLinked="1"/>
        <c:tickLblPos val="nextTo"/>
        <c:crossAx val="526593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1162050</xdr:colOff>
      <xdr:row>10</xdr:row>
      <xdr:rowOff>114300</xdr:rowOff>
    </xdr:from>
    <xdr:to>
      <xdr:col>15</xdr:col>
      <xdr:colOff>533400</xdr:colOff>
      <xdr:row>24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0</xdr:row>
      <xdr:rowOff>123824</xdr:rowOff>
    </xdr:from>
    <xdr:to>
      <xdr:col>15</xdr:col>
      <xdr:colOff>495300</xdr:colOff>
      <xdr:row>20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sqref="A1:I32"/>
    </sheetView>
  </sheetViews>
  <sheetFormatPr defaultRowHeight="15"/>
  <cols>
    <col min="1" max="1" width="14.85546875" customWidth="1"/>
    <col min="5" max="5" width="13.7109375" customWidth="1"/>
    <col min="7" max="7" width="15.140625" customWidth="1"/>
    <col min="8" max="8" width="14.5703125" customWidth="1"/>
    <col min="9" max="9" width="17.85546875" customWidth="1"/>
  </cols>
  <sheetData>
    <row r="1" spans="1:9">
      <c r="A1" t="s">
        <v>17</v>
      </c>
    </row>
    <row r="2" spans="1:9" ht="15.75" thickBot="1"/>
    <row r="3" spans="1:9">
      <c r="A3" s="5" t="s">
        <v>18</v>
      </c>
      <c r="B3" s="5"/>
    </row>
    <row r="4" spans="1:9">
      <c r="A4" s="2" t="s">
        <v>19</v>
      </c>
      <c r="B4" s="2">
        <v>0.82866344309917739</v>
      </c>
    </row>
    <row r="5" spans="1:9">
      <c r="A5" s="2" t="s">
        <v>20</v>
      </c>
      <c r="B5" s="2">
        <v>0.68668310192898363</v>
      </c>
    </row>
    <row r="6" spans="1:9">
      <c r="A6" s="2" t="s">
        <v>21</v>
      </c>
      <c r="B6" s="2">
        <v>0.63446361891714753</v>
      </c>
    </row>
    <row r="7" spans="1:9">
      <c r="A7" s="2" t="s">
        <v>22</v>
      </c>
      <c r="B7" s="2">
        <v>8.4082490782950483</v>
      </c>
    </row>
    <row r="8" spans="1:9" ht="15.75" thickBot="1">
      <c r="A8" s="3" t="s">
        <v>23</v>
      </c>
      <c r="B8" s="3">
        <v>8</v>
      </c>
    </row>
    <row r="10" spans="1:9" ht="15.75" thickBot="1">
      <c r="A10" t="s">
        <v>24</v>
      </c>
    </row>
    <row r="11" spans="1:9">
      <c r="A11" s="4"/>
      <c r="B11" s="4" t="s">
        <v>29</v>
      </c>
      <c r="C11" s="4" t="s">
        <v>30</v>
      </c>
      <c r="D11" s="4" t="s">
        <v>31</v>
      </c>
      <c r="E11" s="4" t="s">
        <v>32</v>
      </c>
      <c r="F11" s="4" t="s">
        <v>33</v>
      </c>
    </row>
    <row r="12" spans="1:9">
      <c r="A12" s="2" t="s">
        <v>25</v>
      </c>
      <c r="B12" s="2">
        <v>1</v>
      </c>
      <c r="C12" s="2">
        <v>929.68308462410278</v>
      </c>
      <c r="D12" s="2">
        <v>929.68308462410278</v>
      </c>
      <c r="E12" s="2">
        <v>13.149940641375945</v>
      </c>
      <c r="F12" s="2">
        <v>1.1014001804577629E-2</v>
      </c>
    </row>
    <row r="13" spans="1:9">
      <c r="A13" s="2" t="s">
        <v>26</v>
      </c>
      <c r="B13" s="2">
        <v>6</v>
      </c>
      <c r="C13" s="2">
        <v>424.19191537589728</v>
      </c>
      <c r="D13" s="2">
        <v>70.698652562649542</v>
      </c>
      <c r="E13" s="2"/>
      <c r="F13" s="2"/>
    </row>
    <row r="14" spans="1:9" ht="15.75" thickBot="1">
      <c r="A14" s="3" t="s">
        <v>27</v>
      </c>
      <c r="B14" s="3">
        <v>7</v>
      </c>
      <c r="C14" s="3">
        <v>1353.875</v>
      </c>
      <c r="D14" s="3"/>
      <c r="E14" s="3"/>
      <c r="F14" s="3"/>
    </row>
    <row r="15" spans="1:9" ht="15.75" thickBot="1"/>
    <row r="16" spans="1:9">
      <c r="A16" s="4"/>
      <c r="B16" s="4" t="s">
        <v>34</v>
      </c>
      <c r="C16" s="4" t="s">
        <v>22</v>
      </c>
      <c r="D16" s="4" t="s">
        <v>35</v>
      </c>
      <c r="E16" s="4" t="s">
        <v>36</v>
      </c>
      <c r="F16" s="4" t="s">
        <v>37</v>
      </c>
      <c r="G16" s="4" t="s">
        <v>38</v>
      </c>
      <c r="H16" s="4" t="s">
        <v>39</v>
      </c>
      <c r="I16" s="4" t="s">
        <v>40</v>
      </c>
    </row>
    <row r="17" spans="1:9">
      <c r="A17" s="2" t="s">
        <v>28</v>
      </c>
      <c r="B17" s="2">
        <v>10.785039667548176</v>
      </c>
      <c r="C17" s="2">
        <v>18.670265442931846</v>
      </c>
      <c r="D17" s="2">
        <v>0.57765861446984168</v>
      </c>
      <c r="E17" s="2">
        <v>0.58450501131518284</v>
      </c>
      <c r="F17" s="2">
        <v>-34.899454020804491</v>
      </c>
      <c r="G17" s="2">
        <v>56.469533355900843</v>
      </c>
      <c r="H17" s="2">
        <v>-34.899454020804491</v>
      </c>
      <c r="I17" s="2">
        <v>56.469533355900843</v>
      </c>
    </row>
    <row r="18" spans="1:9" ht="15.75" thickBot="1">
      <c r="A18" s="3" t="s">
        <v>9</v>
      </c>
      <c r="B18" s="3">
        <v>0.83811862485833011</v>
      </c>
      <c r="C18" s="3">
        <v>0.23112322855889211</v>
      </c>
      <c r="D18" s="3">
        <v>3.626284688407122</v>
      </c>
      <c r="E18" s="3">
        <v>1.1014001804577638E-2</v>
      </c>
      <c r="F18" s="3">
        <v>0.2725804589118086</v>
      </c>
      <c r="G18" s="3">
        <v>1.4036567908048516</v>
      </c>
      <c r="H18" s="3">
        <v>0.2725804589118086</v>
      </c>
      <c r="I18" s="3">
        <v>1.4036567908048516</v>
      </c>
    </row>
    <row r="22" spans="1:9">
      <c r="A22" t="s">
        <v>41</v>
      </c>
    </row>
    <row r="23" spans="1:9" ht="15.75" thickBot="1"/>
    <row r="24" spans="1:9">
      <c r="A24" s="4" t="s">
        <v>42</v>
      </c>
      <c r="B24" s="4" t="s">
        <v>44</v>
      </c>
      <c r="C24" s="4" t="s">
        <v>43</v>
      </c>
    </row>
    <row r="25" spans="1:9">
      <c r="A25" s="2">
        <v>1</v>
      </c>
      <c r="B25" s="2">
        <v>78.67264828107291</v>
      </c>
      <c r="C25" s="2">
        <v>14.32735171892709</v>
      </c>
    </row>
    <row r="26" spans="1:9">
      <c r="A26" s="2">
        <v>2</v>
      </c>
      <c r="B26" s="2">
        <v>82.863241405364562</v>
      </c>
      <c r="C26" s="2">
        <v>-4.8632414053645618</v>
      </c>
    </row>
    <row r="27" spans="1:9">
      <c r="A27" s="2">
        <v>3</v>
      </c>
      <c r="B27" s="2">
        <v>90.406309029089542</v>
      </c>
      <c r="C27" s="2">
        <v>-1.4063090290895417</v>
      </c>
    </row>
    <row r="28" spans="1:9">
      <c r="A28" s="2">
        <v>4</v>
      </c>
      <c r="B28" s="2">
        <v>65.262750283339642</v>
      </c>
      <c r="C28" s="2">
        <v>2.737249716660358</v>
      </c>
    </row>
    <row r="29" spans="1:9">
      <c r="A29" s="2">
        <v>5</v>
      </c>
      <c r="B29" s="2">
        <v>57.719682659614662</v>
      </c>
      <c r="C29" s="2">
        <v>-8.7196826596146622</v>
      </c>
    </row>
    <row r="30" spans="1:9">
      <c r="A30" s="2">
        <v>6</v>
      </c>
      <c r="B30" s="2">
        <v>85.37759727993955</v>
      </c>
      <c r="C30" s="2">
        <v>-7.3775972799395504</v>
      </c>
    </row>
    <row r="31" spans="1:9">
      <c r="A31" s="2">
        <v>7</v>
      </c>
      <c r="B31" s="2">
        <v>72.805817907064608</v>
      </c>
      <c r="C31" s="2">
        <v>7.1941820929353923</v>
      </c>
    </row>
    <row r="32" spans="1:9" ht="15.75" thickBot="1">
      <c r="A32" s="3">
        <v>8</v>
      </c>
      <c r="B32" s="3">
        <v>87.891953154514539</v>
      </c>
      <c r="C32" s="3">
        <v>-1.8919531545145389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C2" sqref="C2:C9"/>
    </sheetView>
  </sheetViews>
  <sheetFormatPr defaultRowHeight="15"/>
  <cols>
    <col min="1" max="1" width="18.7109375" customWidth="1"/>
    <col min="2" max="2" width="12.28515625" customWidth="1"/>
    <col min="3" max="3" width="12.85546875" customWidth="1"/>
    <col min="4" max="4" width="12.28515625" customWidth="1"/>
    <col min="5" max="5" width="14.7109375" customWidth="1"/>
    <col min="6" max="6" width="12.5703125" customWidth="1"/>
  </cols>
  <sheetData>
    <row r="1" spans="1:6">
      <c r="B1" s="1" t="s">
        <v>8</v>
      </c>
      <c r="C1" s="1" t="s">
        <v>9</v>
      </c>
      <c r="D1" s="1" t="s">
        <v>10</v>
      </c>
      <c r="E1" s="1" t="s">
        <v>11</v>
      </c>
      <c r="F1" s="1" t="s">
        <v>15</v>
      </c>
    </row>
    <row r="2" spans="1:6">
      <c r="A2" s="1" t="s">
        <v>5</v>
      </c>
      <c r="B2">
        <v>78</v>
      </c>
      <c r="C2">
        <v>81</v>
      </c>
      <c r="D2">
        <v>93</v>
      </c>
      <c r="E2">
        <v>50</v>
      </c>
      <c r="F2">
        <f>$B$15*B2+$C$15*C2+$D$15*D2+$E$15*E2</f>
        <v>83.35</v>
      </c>
    </row>
    <row r="3" spans="1:6">
      <c r="A3" s="1" t="s">
        <v>0</v>
      </c>
      <c r="B3">
        <v>85</v>
      </c>
      <c r="C3">
        <v>86</v>
      </c>
      <c r="D3">
        <v>78</v>
      </c>
      <c r="E3">
        <v>100</v>
      </c>
      <c r="F3">
        <f t="shared" ref="F3:F9" si="0">$B$15*B3+$C$15*C3+$D$15*D3+$E$15*E3</f>
        <v>83.2</v>
      </c>
    </row>
    <row r="4" spans="1:6">
      <c r="A4" s="1" t="s">
        <v>6</v>
      </c>
      <c r="B4">
        <v>74</v>
      </c>
      <c r="C4">
        <v>95</v>
      </c>
      <c r="D4">
        <v>89</v>
      </c>
      <c r="E4">
        <v>60</v>
      </c>
      <c r="F4">
        <f t="shared" si="0"/>
        <v>84.550000000000011</v>
      </c>
    </row>
    <row r="5" spans="1:6">
      <c r="A5" s="1" t="s">
        <v>4</v>
      </c>
      <c r="B5">
        <v>90</v>
      </c>
      <c r="C5">
        <v>65</v>
      </c>
      <c r="D5">
        <v>68</v>
      </c>
      <c r="E5">
        <v>70</v>
      </c>
      <c r="F5">
        <f t="shared" si="0"/>
        <v>73.95</v>
      </c>
    </row>
    <row r="6" spans="1:6">
      <c r="A6" s="1" t="s">
        <v>1</v>
      </c>
      <c r="B6">
        <v>58</v>
      </c>
      <c r="C6">
        <v>56</v>
      </c>
      <c r="D6">
        <v>49</v>
      </c>
      <c r="E6">
        <v>80</v>
      </c>
      <c r="F6">
        <f t="shared" si="0"/>
        <v>55</v>
      </c>
    </row>
    <row r="7" spans="1:6">
      <c r="A7" s="1" t="s">
        <v>7</v>
      </c>
      <c r="B7">
        <v>87</v>
      </c>
      <c r="C7">
        <v>89</v>
      </c>
      <c r="D7">
        <v>78</v>
      </c>
      <c r="E7">
        <v>90</v>
      </c>
      <c r="F7">
        <f t="shared" si="0"/>
        <v>84.05</v>
      </c>
    </row>
    <row r="8" spans="1:6">
      <c r="A8" s="1" t="s">
        <v>2</v>
      </c>
      <c r="B8">
        <v>60</v>
      </c>
      <c r="C8">
        <v>74</v>
      </c>
      <c r="D8">
        <v>80</v>
      </c>
      <c r="E8">
        <v>80</v>
      </c>
      <c r="F8">
        <f t="shared" si="0"/>
        <v>72.5</v>
      </c>
    </row>
    <row r="9" spans="1:6">
      <c r="A9" s="1" t="s">
        <v>3</v>
      </c>
      <c r="B9">
        <v>77</v>
      </c>
      <c r="C9">
        <v>92</v>
      </c>
      <c r="D9">
        <v>86</v>
      </c>
      <c r="E9">
        <v>80</v>
      </c>
      <c r="F9">
        <f t="shared" si="0"/>
        <v>84.5</v>
      </c>
    </row>
    <row r="10" spans="1:6">
      <c r="A10" s="1"/>
    </row>
    <row r="11" spans="1:6">
      <c r="A11" s="1"/>
    </row>
    <row r="12" spans="1:6">
      <c r="A12" s="1" t="s">
        <v>12</v>
      </c>
      <c r="B12">
        <f>AVERAGE(B2:B9)</f>
        <v>76.125</v>
      </c>
      <c r="C12">
        <f>AVERAGE(C2:C9)</f>
        <v>79.75</v>
      </c>
      <c r="D12">
        <f>AVERAGE(D2:D9)</f>
        <v>77.625</v>
      </c>
      <c r="E12">
        <f>AVERAGE(E2:E9)</f>
        <v>76.25</v>
      </c>
    </row>
    <row r="13" spans="1:6">
      <c r="A13" s="1" t="s">
        <v>13</v>
      </c>
      <c r="B13">
        <f>STDEV(B2:B9)</f>
        <v>11.873590141871281</v>
      </c>
      <c r="C13">
        <f>STDEV(C2:C9)</f>
        <v>13.750324671491528</v>
      </c>
      <c r="D13">
        <f>STDEV(D2:D9)</f>
        <v>13.907218064218101</v>
      </c>
      <c r="E13">
        <f>STDEV(E2:E9)</f>
        <v>15.979898086569353</v>
      </c>
    </row>
    <row r="14" spans="1:6">
      <c r="A14" s="1"/>
    </row>
    <row r="15" spans="1:6">
      <c r="A15" s="1" t="s">
        <v>14</v>
      </c>
      <c r="B15">
        <v>0.3</v>
      </c>
      <c r="C15">
        <v>0.25</v>
      </c>
      <c r="D15">
        <v>0.4</v>
      </c>
      <c r="E15">
        <v>0.05</v>
      </c>
    </row>
    <row r="17" spans="1:3">
      <c r="A17" s="1" t="s">
        <v>16</v>
      </c>
      <c r="C17">
        <f>CORREL(C2:C9,D2:D9)</f>
        <v>0.8286634430991775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Sheet5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jlittle</dc:creator>
  <cp:lastModifiedBy>jlittle</cp:lastModifiedBy>
  <dcterms:created xsi:type="dcterms:W3CDTF">2009-11-06T22:47:08Z</dcterms:created>
  <dcterms:modified xsi:type="dcterms:W3CDTF">2009-11-07T14:17:02Z</dcterms:modified>
</cp:coreProperties>
</file>