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jlittle/Desktop/envmodbackup/"/>
    </mc:Choice>
  </mc:AlternateContent>
  <bookViews>
    <workbookView xWindow="-480" yWindow="1480" windowWidth="25600" windowHeight="1444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" i="1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Sheet1!$A$1:$A$21</c:f>
              <c:numCache>
                <c:formatCode>General</c:formatCode>
                <c:ptCount val="2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</c:numCache>
            </c:numRef>
          </c:xVal>
          <c:yVal>
            <c:numRef>
              <c:f>Sheet1!$B$1:$B$21</c:f>
              <c:numCache>
                <c:formatCode>General</c:formatCode>
                <c:ptCount val="21"/>
                <c:pt idx="0">
                  <c:v>20.0</c:v>
                </c:pt>
                <c:pt idx="1">
                  <c:v>23.2</c:v>
                </c:pt>
                <c:pt idx="2">
                  <c:v>26.76352</c:v>
                </c:pt>
                <c:pt idx="3">
                  <c:v>30.6836519944192</c:v>
                </c:pt>
                <c:pt idx="4">
                  <c:v>34.93740939387379</c:v>
                </c:pt>
                <c:pt idx="5">
                  <c:v>39.48364612233826</c:v>
                </c:pt>
                <c:pt idx="6">
                  <c:v>44.26245872457784</c:v>
                </c:pt>
                <c:pt idx="7">
                  <c:v>49.1966199648035</c:v>
                </c:pt>
                <c:pt idx="8">
                  <c:v>54.19532912584158</c:v>
                </c:pt>
                <c:pt idx="9">
                  <c:v>59.16012755289331</c:v>
                </c:pt>
                <c:pt idx="10">
                  <c:v>63.99231167932276</c:v>
                </c:pt>
                <c:pt idx="11">
                  <c:v>68.60074210706013</c:v>
                </c:pt>
                <c:pt idx="12">
                  <c:v>72.9087668931934</c:v>
                </c:pt>
                <c:pt idx="13">
                  <c:v>76.85914369206005</c:v>
                </c:pt>
                <c:pt idx="14">
                  <c:v>80.4163164923186</c:v>
                </c:pt>
                <c:pt idx="15">
                  <c:v>83.56601187439682</c:v>
                </c:pt>
                <c:pt idx="16">
                  <c:v>86.31265756809251</c:v>
                </c:pt>
                <c:pt idx="17">
                  <c:v>88.67543936877742</c:v>
                </c:pt>
                <c:pt idx="18">
                  <c:v>90.68386014804145</c:v>
                </c:pt>
                <c:pt idx="19">
                  <c:v>92.37350719495065</c:v>
                </c:pt>
                <c:pt idx="20">
                  <c:v>93.78247897094957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6842336"/>
        <c:axId val="-2132930480"/>
      </c:scatterChart>
      <c:valAx>
        <c:axId val="-2136842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2930480"/>
        <c:crosses val="autoZero"/>
        <c:crossBetween val="midCat"/>
      </c:valAx>
      <c:valAx>
        <c:axId val="-213293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6842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Sheet1!$Q$1:$Q$30</c:f>
              <c:numCache>
                <c:formatCode>General</c:formatCode>
                <c:ptCount val="30"/>
                <c:pt idx="0">
                  <c:v>0.3</c:v>
                </c:pt>
                <c:pt idx="1">
                  <c:v>0.8397</c:v>
                </c:pt>
                <c:pt idx="2">
                  <c:v>1.1856320487</c:v>
                </c:pt>
                <c:pt idx="3">
                  <c:v>0.619997391754282</c:v>
                </c:pt>
                <c:pt idx="4">
                  <c:v>1.225491000502757</c:v>
                </c:pt>
                <c:pt idx="5">
                  <c:v>0.515304417549794</c:v>
                </c:pt>
                <c:pt idx="6">
                  <c:v>1.15720245879469</c:v>
                </c:pt>
                <c:pt idx="7">
                  <c:v>0.689680724151019</c:v>
                </c:pt>
                <c:pt idx="8">
                  <c:v>1.23971526696687</c:v>
                </c:pt>
                <c:pt idx="9">
                  <c:v>0.47596606917433</c:v>
                </c:pt>
                <c:pt idx="10">
                  <c:v>1.116981560508832</c:v>
                </c:pt>
                <c:pt idx="11">
                  <c:v>0.781169308268494</c:v>
                </c:pt>
                <c:pt idx="12">
                  <c:v>1.220494925894182</c:v>
                </c:pt>
                <c:pt idx="13">
                  <c:v>0.528874674619276</c:v>
                </c:pt>
                <c:pt idx="14">
                  <c:v>1.169231945254947</c:v>
                </c:pt>
                <c:pt idx="15">
                  <c:v>0.660702456122165</c:v>
                </c:pt>
                <c:pt idx="16">
                  <c:v>1.236831488054665</c:v>
                </c:pt>
                <c:pt idx="17">
                  <c:v>0.484025438657315</c:v>
                </c:pt>
                <c:pt idx="18">
                  <c:v>1.12586960906938</c:v>
                </c:pt>
                <c:pt idx="19">
                  <c:v>0.761667796448767</c:v>
                </c:pt>
                <c:pt idx="20">
                  <c:v>1.228199804704</c:v>
                </c:pt>
                <c:pt idx="21">
                  <c:v>0.507893168886677</c:v>
                </c:pt>
                <c:pt idx="22">
                  <c:v>1.150233052450938</c:v>
                </c:pt>
                <c:pt idx="23">
                  <c:v>0.706129284626801</c:v>
                </c:pt>
                <c:pt idx="24">
                  <c:v>1.239431829936256</c:v>
                </c:pt>
                <c:pt idx="25">
                  <c:v>0.476760091950453</c:v>
                </c:pt>
                <c:pt idx="26">
                  <c:v>1.117872052102244</c:v>
                </c:pt>
                <c:pt idx="27">
                  <c:v>0.779233759085816</c:v>
                </c:pt>
                <c:pt idx="28">
                  <c:v>1.221347024097903</c:v>
                </c:pt>
                <c:pt idx="29">
                  <c:v>0.526569294118408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1959168"/>
        <c:axId val="-2132024368"/>
      </c:lineChart>
      <c:catAx>
        <c:axId val="-21319591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2024368"/>
        <c:crosses val="autoZero"/>
        <c:auto val="1"/>
        <c:lblAlgn val="ctr"/>
        <c:lblOffset val="100"/>
        <c:noMultiLvlLbl val="0"/>
      </c:catAx>
      <c:valAx>
        <c:axId val="-2132024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1959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Sheet1!$R$3:$R$30</c:f>
              <c:numCache>
                <c:formatCode>General</c:formatCode>
                <c:ptCount val="28"/>
                <c:pt idx="0">
                  <c:v>1.1847384</c:v>
                </c:pt>
                <c:pt idx="1">
                  <c:v>0.615685041270144</c:v>
                </c:pt>
                <c:pt idx="2">
                  <c:v>1.23088916645859</c:v>
                </c:pt>
                <c:pt idx="3">
                  <c:v>0.491971834977608</c:v>
                </c:pt>
                <c:pt idx="4">
                  <c:v>1.141804261250178</c:v>
                </c:pt>
                <c:pt idx="5">
                  <c:v>0.720831215877071</c:v>
                </c:pt>
                <c:pt idx="6">
                  <c:v>1.244038508522133</c:v>
                </c:pt>
                <c:pt idx="7">
                  <c:v>0.45469592289615</c:v>
                </c:pt>
                <c:pt idx="8">
                  <c:v>1.099359528450348</c:v>
                </c:pt>
                <c:pt idx="9">
                  <c:v>0.815356733155367</c:v>
                </c:pt>
                <c:pt idx="10">
                  <c:v>1.206787073374661</c:v>
                </c:pt>
                <c:pt idx="11">
                  <c:v>0.557962358941913</c:v>
                </c:pt>
                <c:pt idx="12">
                  <c:v>1.199227307801224</c:v>
                </c:pt>
                <c:pt idx="13">
                  <c:v>0.57803835506636</c:v>
                </c:pt>
                <c:pt idx="14">
                  <c:v>1.212204394426555</c:v>
                </c:pt>
                <c:pt idx="15">
                  <c:v>0.543393135881264</c:v>
                </c:pt>
                <c:pt idx="16">
                  <c:v>1.188497428853079</c:v>
                </c:pt>
                <c:pt idx="17">
                  <c:v>0.606022784056098</c:v>
                </c:pt>
                <c:pt idx="18">
                  <c:v>1.226796624134682</c:v>
                </c:pt>
                <c:pt idx="19">
                  <c:v>0.503389958715398</c:v>
                </c:pt>
                <c:pt idx="20">
                  <c:v>1.153360079983158</c:v>
                </c:pt>
                <c:pt idx="21">
                  <c:v>0.6934736552826</c:v>
                </c:pt>
                <c:pt idx="22">
                  <c:v>1.246150311532733</c:v>
                </c:pt>
                <c:pt idx="23">
                  <c:v>0.448625564291707</c:v>
                </c:pt>
                <c:pt idx="24">
                  <c:v>1.091763299416409</c:v>
                </c:pt>
                <c:pt idx="25">
                  <c:v>0.831285412822303</c:v>
                </c:pt>
                <c:pt idx="26">
                  <c:v>1.195935348475309</c:v>
                </c:pt>
                <c:pt idx="27">
                  <c:v>0.58668772440594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3224704"/>
        <c:axId val="-2133696672"/>
      </c:lineChart>
      <c:catAx>
        <c:axId val="-21332247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3696672"/>
        <c:crosses val="autoZero"/>
        <c:auto val="1"/>
        <c:lblAlgn val="ctr"/>
        <c:lblOffset val="100"/>
        <c:noMultiLvlLbl val="0"/>
      </c:catAx>
      <c:valAx>
        <c:axId val="-213369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3224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518802</xdr:colOff>
      <xdr:row>1</xdr:row>
      <xdr:rowOff>38493</xdr:rowOff>
    </xdr:from>
    <xdr:to>
      <xdr:col>11</xdr:col>
      <xdr:colOff>137802</xdr:colOff>
      <xdr:row>14</xdr:row>
      <xdr:rowOff>140093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221268</xdr:colOff>
      <xdr:row>9</xdr:row>
      <xdr:rowOff>68606</xdr:rowOff>
    </xdr:from>
    <xdr:to>
      <xdr:col>12</xdr:col>
      <xdr:colOff>669042</xdr:colOff>
      <xdr:row>22</xdr:row>
      <xdr:rowOff>88507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37969</xdr:colOff>
      <xdr:row>20</xdr:row>
      <xdr:rowOff>29328</xdr:rowOff>
    </xdr:from>
    <xdr:to>
      <xdr:col>12</xdr:col>
      <xdr:colOff>485743</xdr:colOff>
      <xdr:row>33</xdr:row>
      <xdr:rowOff>49229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zoomScale="97" workbookViewId="0">
      <selection activeCell="R3" sqref="R3:R30"/>
    </sheetView>
  </sheetViews>
  <sheetFormatPr baseColWidth="10" defaultRowHeight="16" x14ac:dyDescent="0.2"/>
  <sheetData>
    <row r="1" spans="1:18" x14ac:dyDescent="0.2">
      <c r="A1">
        <v>0</v>
      </c>
      <c r="B1">
        <v>20</v>
      </c>
      <c r="E1">
        <v>1</v>
      </c>
      <c r="F1">
        <v>4</v>
      </c>
      <c r="N1">
        <v>0.3</v>
      </c>
      <c r="O1">
        <v>0.3</v>
      </c>
      <c r="P1">
        <v>0.3</v>
      </c>
      <c r="Q1">
        <v>0.3</v>
      </c>
      <c r="R1">
        <v>0.3</v>
      </c>
    </row>
    <row r="2" spans="1:18" x14ac:dyDescent="0.2">
      <c r="A2">
        <f>A1+1</f>
        <v>1</v>
      </c>
      <c r="B2">
        <f>(1.2)*B1-(0.002)*B1^2</f>
        <v>23.2</v>
      </c>
      <c r="E2">
        <v>1.1000000000000001</v>
      </c>
      <c r="N2">
        <f>3*N1 - 2*N1^2</f>
        <v>0.72</v>
      </c>
      <c r="O2">
        <f>3.5*O1 - 2.5*O1^2</f>
        <v>0.82500000000000007</v>
      </c>
      <c r="P2">
        <f>3.5441*P1 - 2.5441*P1^2</f>
        <v>0.83426099999999992</v>
      </c>
      <c r="Q2">
        <f>3.57*Q1 - 2.57*Q1^2</f>
        <v>0.8397</v>
      </c>
      <c r="R2">
        <f>3.6*R1 - 2.6*R1^2</f>
        <v>0.84600000000000009</v>
      </c>
    </row>
    <row r="3" spans="1:18" x14ac:dyDescent="0.2">
      <c r="A3">
        <f t="shared" ref="A3:A21" si="0">A2+1</f>
        <v>2</v>
      </c>
      <c r="B3">
        <f t="shared" ref="B3:B21" si="1">(1.2)*B2-(0.002)*B2^2</f>
        <v>26.76352</v>
      </c>
      <c r="E3">
        <f>(0.4)*(1+2)*E2-(0.4)*(2)*E1+1</f>
        <v>1.5200000000000002</v>
      </c>
      <c r="N3">
        <f t="shared" ref="N3:N25" si="2">3*N2 - 2*N2^2</f>
        <v>1.1232000000000002</v>
      </c>
      <c r="O3">
        <f t="shared" ref="O3:O25" si="3">3.5*O2 - 2.5*O2^2</f>
        <v>1.1859374999999999</v>
      </c>
      <c r="P3">
        <f t="shared" ref="P3:P25" si="4">3.5441*P2 - 2.5441*P2^2</f>
        <v>1.1860326483465637</v>
      </c>
      <c r="Q3">
        <f t="shared" ref="Q3:Q30" si="5">3.57*Q2 - 2.57*Q2^2</f>
        <v>1.1856320487000003</v>
      </c>
      <c r="R3">
        <f t="shared" ref="R3:R30" si="6">3.6*R2 - 2.6*R2^2</f>
        <v>1.1847383999999999</v>
      </c>
    </row>
    <row r="4" spans="1:18" x14ac:dyDescent="0.2">
      <c r="A4">
        <f t="shared" si="0"/>
        <v>3</v>
      </c>
      <c r="B4">
        <f t="shared" si="1"/>
        <v>30.683651994419197</v>
      </c>
      <c r="E4">
        <f t="shared" ref="E4:E21" si="7">(0.4)*(1+2)*E3-(0.4)*(2)*E2+1</f>
        <v>1.9440000000000004</v>
      </c>
      <c r="N4">
        <f t="shared" si="2"/>
        <v>0.84644351999999978</v>
      </c>
      <c r="O4">
        <f t="shared" si="3"/>
        <v>0.63466186523437562</v>
      </c>
      <c r="P4">
        <f t="shared" si="4"/>
        <v>0.62470040281131833</v>
      </c>
      <c r="Q4">
        <f t="shared" si="5"/>
        <v>0.61999739175428203</v>
      </c>
      <c r="R4">
        <f t="shared" si="6"/>
        <v>0.61568504127014423</v>
      </c>
    </row>
    <row r="5" spans="1:18" x14ac:dyDescent="0.2">
      <c r="A5">
        <f t="shared" si="0"/>
        <v>4</v>
      </c>
      <c r="B5">
        <f t="shared" si="1"/>
        <v>34.937409393873786</v>
      </c>
      <c r="E5">
        <f t="shared" si="7"/>
        <v>2.1168000000000005</v>
      </c>
      <c r="N5">
        <f t="shared" si="2"/>
        <v>1.1063972949000194</v>
      </c>
      <c r="O5">
        <f t="shared" si="3"/>
        <v>1.2143273203633727</v>
      </c>
      <c r="P5">
        <f t="shared" si="4"/>
        <v>1.2211641632587118</v>
      </c>
      <c r="Q5">
        <f t="shared" si="5"/>
        <v>1.2254910005027573</v>
      </c>
      <c r="R5">
        <f t="shared" si="6"/>
        <v>1.2308891664585893</v>
      </c>
    </row>
    <row r="6" spans="1:18" x14ac:dyDescent="0.2">
      <c r="A6">
        <f t="shared" si="0"/>
        <v>5</v>
      </c>
      <c r="B6">
        <f t="shared" si="1"/>
        <v>39.483646122338264</v>
      </c>
      <c r="E6">
        <f t="shared" si="7"/>
        <v>1.9849600000000007</v>
      </c>
      <c r="N6">
        <f t="shared" si="2"/>
        <v>0.87096193637589714</v>
      </c>
      <c r="O6">
        <f t="shared" si="3"/>
        <v>0.5636685188195818</v>
      </c>
      <c r="P6">
        <f t="shared" si="4"/>
        <v>0.53405935854585973</v>
      </c>
      <c r="Q6">
        <f t="shared" si="5"/>
        <v>0.51530441754979384</v>
      </c>
      <c r="R6">
        <f t="shared" si="6"/>
        <v>0.49197183497760788</v>
      </c>
    </row>
    <row r="7" spans="1:18" x14ac:dyDescent="0.2">
      <c r="A7">
        <f t="shared" si="0"/>
        <v>6</v>
      </c>
      <c r="B7">
        <f t="shared" si="1"/>
        <v>44.26245872457784</v>
      </c>
      <c r="E7">
        <f t="shared" si="7"/>
        <v>1.6885120000000009</v>
      </c>
      <c r="N7">
        <f t="shared" si="2"/>
        <v>1.0957364198963868</v>
      </c>
      <c r="O7">
        <f t="shared" si="3"/>
        <v>1.1785343180978831</v>
      </c>
      <c r="P7">
        <f t="shared" si="4"/>
        <v>1.1671331010246802</v>
      </c>
      <c r="Q7">
        <f t="shared" si="5"/>
        <v>1.1572024587946901</v>
      </c>
      <c r="R7">
        <f t="shared" si="6"/>
        <v>1.1418042612501784</v>
      </c>
    </row>
    <row r="8" spans="1:18" x14ac:dyDescent="0.2">
      <c r="A8">
        <f t="shared" si="0"/>
        <v>7</v>
      </c>
      <c r="B8">
        <f t="shared" si="1"/>
        <v>49.196619964803496</v>
      </c>
      <c r="E8">
        <f t="shared" si="7"/>
        <v>1.4382464000000008</v>
      </c>
      <c r="N8">
        <f t="shared" si="2"/>
        <v>0.88593265591445869</v>
      </c>
      <c r="O8">
        <f t="shared" si="3"/>
        <v>0.65251226600648504</v>
      </c>
      <c r="P8">
        <f t="shared" si="4"/>
        <v>0.67086422888297292</v>
      </c>
      <c r="Q8">
        <f t="shared" si="5"/>
        <v>0.68968072415101922</v>
      </c>
      <c r="R8">
        <f t="shared" si="6"/>
        <v>0.72083121587707133</v>
      </c>
    </row>
    <row r="9" spans="1:18" x14ac:dyDescent="0.2">
      <c r="A9">
        <f t="shared" si="0"/>
        <v>8</v>
      </c>
      <c r="B9">
        <f t="shared" si="1"/>
        <v>54.195329125841582</v>
      </c>
      <c r="E9">
        <f t="shared" si="7"/>
        <v>1.3750860800000004</v>
      </c>
      <c r="N9">
        <f t="shared" si="2"/>
        <v>1.0880446261120829</v>
      </c>
      <c r="O9">
        <f t="shared" si="3"/>
        <v>1.2193622878004029</v>
      </c>
      <c r="P9">
        <f t="shared" si="4"/>
        <v>1.2326152859177515</v>
      </c>
      <c r="Q9">
        <f t="shared" si="5"/>
        <v>1.2397152669668698</v>
      </c>
      <c r="R9">
        <f t="shared" si="6"/>
        <v>1.2440385085221326</v>
      </c>
    </row>
    <row r="10" spans="1:18" x14ac:dyDescent="0.2">
      <c r="A10">
        <f t="shared" si="0"/>
        <v>9</v>
      </c>
      <c r="B10">
        <f t="shared" si="1"/>
        <v>59.160127552893314</v>
      </c>
      <c r="E10">
        <f t="shared" si="7"/>
        <v>1.4995061760000001</v>
      </c>
      <c r="N10">
        <f t="shared" si="2"/>
        <v>0.89645166151348388</v>
      </c>
      <c r="O10">
        <f t="shared" si="3"/>
        <v>0.55065703502682872</v>
      </c>
      <c r="P10">
        <f t="shared" si="4"/>
        <v>0.50315781358610812</v>
      </c>
      <c r="Q10">
        <f t="shared" si="5"/>
        <v>0.47596606917432993</v>
      </c>
      <c r="R10">
        <f t="shared" si="6"/>
        <v>0.4546959228961498</v>
      </c>
    </row>
    <row r="11" spans="1:18" x14ac:dyDescent="0.2">
      <c r="A11">
        <f t="shared" si="0"/>
        <v>10</v>
      </c>
      <c r="B11">
        <f t="shared" si="1"/>
        <v>63.992311679322761</v>
      </c>
      <c r="E11">
        <f t="shared" si="7"/>
        <v>1.6993385472</v>
      </c>
      <c r="N11">
        <f t="shared" si="2"/>
        <v>1.08210382167988</v>
      </c>
      <c r="O11">
        <f t="shared" si="3"/>
        <v>1.1692416970325552</v>
      </c>
      <c r="P11">
        <f t="shared" si="4"/>
        <v>1.1391574443637054</v>
      </c>
      <c r="Q11">
        <f t="shared" si="5"/>
        <v>1.1169815605088318</v>
      </c>
      <c r="R11">
        <f t="shared" si="6"/>
        <v>1.0993595284503477</v>
      </c>
    </row>
    <row r="12" spans="1:18" x14ac:dyDescent="0.2">
      <c r="A12">
        <f t="shared" si="0"/>
        <v>11</v>
      </c>
      <c r="B12">
        <f t="shared" si="1"/>
        <v>68.600742107060128</v>
      </c>
      <c r="E12">
        <f t="shared" si="7"/>
        <v>1.8396013158400002</v>
      </c>
      <c r="N12">
        <f t="shared" si="2"/>
        <v>0.90441410325123739</v>
      </c>
      <c r="O12">
        <f t="shared" si="3"/>
        <v>0.67453057441501896</v>
      </c>
      <c r="P12">
        <f t="shared" si="4"/>
        <v>0.73586101692381556</v>
      </c>
      <c r="Q12">
        <f t="shared" si="5"/>
        <v>0.78116930826849451</v>
      </c>
      <c r="R12">
        <f t="shared" si="6"/>
        <v>0.8153567331553675</v>
      </c>
    </row>
    <row r="13" spans="1:18" x14ac:dyDescent="0.2">
      <c r="A13">
        <f t="shared" si="0"/>
        <v>12</v>
      </c>
      <c r="B13">
        <f t="shared" si="1"/>
        <v>72.908766893193402</v>
      </c>
      <c r="E13">
        <f t="shared" si="7"/>
        <v>1.8480507412480005</v>
      </c>
      <c r="N13">
        <f t="shared" si="2"/>
        <v>1.0773125694342325</v>
      </c>
      <c r="O13">
        <f t="shared" si="3"/>
        <v>1.2233782709009275</v>
      </c>
      <c r="P13">
        <f t="shared" si="4"/>
        <v>1.230356667171653</v>
      </c>
      <c r="Q13">
        <f t="shared" si="5"/>
        <v>1.2204949258941824</v>
      </c>
      <c r="R13">
        <f t="shared" si="6"/>
        <v>1.2067870733746611</v>
      </c>
    </row>
    <row r="14" spans="1:18" x14ac:dyDescent="0.2">
      <c r="A14">
        <f t="shared" si="0"/>
        <v>13</v>
      </c>
      <c r="B14">
        <f t="shared" si="1"/>
        <v>76.859143692060059</v>
      </c>
      <c r="E14">
        <f t="shared" si="7"/>
        <v>1.7459798368256005</v>
      </c>
      <c r="N14">
        <f t="shared" si="2"/>
        <v>0.91073296378072177</v>
      </c>
      <c r="O14">
        <f t="shared" si="3"/>
        <v>0.54018796387188894</v>
      </c>
      <c r="P14">
        <f t="shared" si="4"/>
        <v>0.5093056539839016</v>
      </c>
      <c r="Q14">
        <f t="shared" si="5"/>
        <v>0.52887467461927562</v>
      </c>
      <c r="R14">
        <f t="shared" si="6"/>
        <v>0.55796235894191337</v>
      </c>
    </row>
    <row r="15" spans="1:18" x14ac:dyDescent="0.2">
      <c r="A15">
        <f t="shared" si="0"/>
        <v>14</v>
      </c>
      <c r="B15">
        <f t="shared" si="1"/>
        <v>80.4163164923186</v>
      </c>
      <c r="E15">
        <f t="shared" si="7"/>
        <v>1.6167352111923203</v>
      </c>
      <c r="N15">
        <f t="shared" si="2"/>
        <v>1.0733298287085304</v>
      </c>
      <c r="O15">
        <f t="shared" si="3"/>
        <v>1.1611502827714684</v>
      </c>
      <c r="P15">
        <f t="shared" si="4"/>
        <v>1.1451103471455846</v>
      </c>
      <c r="Q15">
        <f t="shared" si="5"/>
        <v>1.1692319452549471</v>
      </c>
      <c r="R15">
        <f t="shared" si="6"/>
        <v>1.1992273078012241</v>
      </c>
    </row>
    <row r="16" spans="1:18" x14ac:dyDescent="0.2">
      <c r="A16">
        <f t="shared" si="0"/>
        <v>15</v>
      </c>
      <c r="B16">
        <f t="shared" si="1"/>
        <v>83.566011874396821</v>
      </c>
      <c r="E16">
        <f t="shared" si="7"/>
        <v>1.5432983839703041</v>
      </c>
      <c r="N16">
        <f t="shared" si="2"/>
        <v>0.91591564373462475</v>
      </c>
      <c r="O16">
        <f t="shared" si="3"/>
        <v>0.69335104174948725</v>
      </c>
      <c r="P16">
        <f t="shared" si="4"/>
        <v>0.72236396658409507</v>
      </c>
      <c r="Q16">
        <f t="shared" si="5"/>
        <v>0.66070245612216549</v>
      </c>
      <c r="R16">
        <f t="shared" si="6"/>
        <v>0.57803835506636014</v>
      </c>
    </row>
    <row r="17" spans="1:18" x14ac:dyDescent="0.2">
      <c r="A17">
        <f t="shared" si="0"/>
        <v>16</v>
      </c>
      <c r="B17">
        <f t="shared" si="1"/>
        <v>86.312657568092519</v>
      </c>
      <c r="E17">
        <f t="shared" si="7"/>
        <v>1.5585698918105086</v>
      </c>
      <c r="N17">
        <f t="shared" si="2"/>
        <v>1.0699439983282502</v>
      </c>
      <c r="O17">
        <f t="shared" si="3"/>
        <v>1.2248894783854574</v>
      </c>
      <c r="P17">
        <f t="shared" si="4"/>
        <v>1.2325940756432594</v>
      </c>
      <c r="Q17">
        <f t="shared" si="5"/>
        <v>1.2368314880546654</v>
      </c>
      <c r="R17">
        <f t="shared" si="6"/>
        <v>1.2122043944265555</v>
      </c>
    </row>
    <row r="18" spans="1:18" x14ac:dyDescent="0.2">
      <c r="A18">
        <f t="shared" si="0"/>
        <v>17</v>
      </c>
      <c r="B18">
        <f t="shared" si="1"/>
        <v>88.675439368777418</v>
      </c>
      <c r="E18">
        <f t="shared" si="7"/>
        <v>1.6356451629963673</v>
      </c>
      <c r="N18">
        <f t="shared" si="2"/>
        <v>0.92027167586746517</v>
      </c>
      <c r="O18">
        <f t="shared" si="3"/>
        <v>0.53622758870060672</v>
      </c>
      <c r="P18">
        <f t="shared" si="4"/>
        <v>0.50321566756091451</v>
      </c>
      <c r="Q18">
        <f t="shared" si="5"/>
        <v>0.48402543865731484</v>
      </c>
      <c r="R18">
        <f t="shared" si="6"/>
        <v>0.54339313588126448</v>
      </c>
    </row>
    <row r="19" spans="1:18" x14ac:dyDescent="0.2">
      <c r="A19">
        <f t="shared" si="0"/>
        <v>18</v>
      </c>
      <c r="B19">
        <f t="shared" si="1"/>
        <v>90.683860148041447</v>
      </c>
      <c r="E19">
        <f t="shared" si="7"/>
        <v>1.7159182821472341</v>
      </c>
      <c r="N19">
        <f t="shared" si="2"/>
        <v>1.0670151127945697</v>
      </c>
      <c r="O19">
        <f t="shared" si="3"/>
        <v>1.157946493242956</v>
      </c>
      <c r="P19">
        <f t="shared" si="4"/>
        <v>1.1392143602494211</v>
      </c>
      <c r="Q19">
        <f t="shared" si="5"/>
        <v>1.1258696090693803</v>
      </c>
      <c r="R19">
        <f t="shared" si="6"/>
        <v>1.1884974288530787</v>
      </c>
    </row>
    <row r="20" spans="1:18" x14ac:dyDescent="0.2">
      <c r="A20">
        <f t="shared" si="0"/>
        <v>19</v>
      </c>
      <c r="B20">
        <f t="shared" si="1"/>
        <v>92.373507194950648</v>
      </c>
      <c r="E20">
        <f t="shared" si="7"/>
        <v>1.7505858081795873</v>
      </c>
      <c r="N20">
        <f t="shared" si="2"/>
        <v>0.92400283651969239</v>
      </c>
      <c r="O20">
        <f t="shared" si="3"/>
        <v>0.70071252331619815</v>
      </c>
      <c r="P20">
        <f t="shared" si="4"/>
        <v>0.7357328249495354</v>
      </c>
      <c r="Q20">
        <f t="shared" si="5"/>
        <v>0.76166779644876659</v>
      </c>
      <c r="R20">
        <f t="shared" si="6"/>
        <v>0.60602278405609811</v>
      </c>
    </row>
    <row r="21" spans="1:18" x14ac:dyDescent="0.2">
      <c r="A21">
        <f t="shared" si="0"/>
        <v>20</v>
      </c>
      <c r="B21">
        <f t="shared" si="1"/>
        <v>93.782478970949569</v>
      </c>
      <c r="E21">
        <f t="shared" si="7"/>
        <v>1.727968344097718</v>
      </c>
      <c r="N21">
        <f t="shared" si="2"/>
        <v>1.0644460257662025</v>
      </c>
      <c r="O21">
        <f t="shared" si="3"/>
        <v>1.2249987307763095</v>
      </c>
      <c r="P21">
        <f t="shared" si="4"/>
        <v>1.2303822776069566</v>
      </c>
      <c r="Q21">
        <f t="shared" si="5"/>
        <v>1.228199804703999</v>
      </c>
      <c r="R21">
        <f t="shared" si="6"/>
        <v>1.2267966241346824</v>
      </c>
    </row>
    <row r="22" spans="1:18" x14ac:dyDescent="0.2">
      <c r="N22">
        <f t="shared" si="2"/>
        <v>0.92724739375968124</v>
      </c>
      <c r="O22">
        <f t="shared" si="3"/>
        <v>0.53594083170815976</v>
      </c>
      <c r="P22">
        <f t="shared" si="4"/>
        <v>0.50923608923053632</v>
      </c>
      <c r="Q22">
        <f t="shared" si="5"/>
        <v>0.50789316888667724</v>
      </c>
      <c r="R22">
        <f t="shared" si="6"/>
        <v>0.5033899587153976</v>
      </c>
    </row>
    <row r="23" spans="1:18" x14ac:dyDescent="0.2">
      <c r="N23">
        <f t="shared" si="2"/>
        <v>1.0621667228108009</v>
      </c>
      <c r="O23">
        <f t="shared" si="3"/>
        <v>1.1577114732484741</v>
      </c>
      <c r="P23">
        <f t="shared" si="4"/>
        <v>1.1450440639041677</v>
      </c>
      <c r="Q23">
        <f t="shared" si="5"/>
        <v>1.1502330524509379</v>
      </c>
      <c r="R23">
        <f t="shared" si="6"/>
        <v>1.1533600799831583</v>
      </c>
    </row>
    <row r="24" spans="1:18" x14ac:dyDescent="0.2">
      <c r="N24">
        <f t="shared" si="2"/>
        <v>0.930103874339129</v>
      </c>
      <c r="O24">
        <f t="shared" si="3"/>
        <v>0.7012505181417783</v>
      </c>
      <c r="P24">
        <f t="shared" si="4"/>
        <v>0.72251524362208741</v>
      </c>
      <c r="Q24">
        <f t="shared" si="5"/>
        <v>0.70612928462680102</v>
      </c>
      <c r="R24">
        <f t="shared" si="6"/>
        <v>0.69347365528260019</v>
      </c>
    </row>
    <row r="25" spans="1:18" x14ac:dyDescent="0.2">
      <c r="N25">
        <f t="shared" si="2"/>
        <v>1.0601251888960705</v>
      </c>
      <c r="O25">
        <f t="shared" si="3"/>
        <v>1.2249960905109427</v>
      </c>
      <c r="P25">
        <f t="shared" si="4"/>
        <v>1.2325741347278862</v>
      </c>
      <c r="Q25">
        <f t="shared" si="5"/>
        <v>1.2394318299362563</v>
      </c>
      <c r="R25">
        <f t="shared" si="6"/>
        <v>1.246150311532733</v>
      </c>
    </row>
    <row r="26" spans="1:18" x14ac:dyDescent="0.2">
      <c r="Q26">
        <f t="shared" si="5"/>
        <v>0.4767600919504531</v>
      </c>
      <c r="R26">
        <f t="shared" si="6"/>
        <v>0.44862556429170741</v>
      </c>
    </row>
    <row r="27" spans="1:18" x14ac:dyDescent="0.2">
      <c r="Q27">
        <f t="shared" si="5"/>
        <v>1.1178720521022441</v>
      </c>
      <c r="R27">
        <f t="shared" si="6"/>
        <v>1.091763299416409</v>
      </c>
    </row>
    <row r="28" spans="1:18" x14ac:dyDescent="0.2">
      <c r="Q28">
        <f t="shared" si="5"/>
        <v>0.77923375908581605</v>
      </c>
      <c r="R28">
        <f t="shared" si="6"/>
        <v>0.83128541282230328</v>
      </c>
    </row>
    <row r="29" spans="1:18" x14ac:dyDescent="0.2">
      <c r="Q29">
        <f t="shared" si="5"/>
        <v>1.2213470240979032</v>
      </c>
      <c r="R29">
        <f t="shared" si="6"/>
        <v>1.195935348475309</v>
      </c>
    </row>
    <row r="30" spans="1:18" x14ac:dyDescent="0.2">
      <c r="Q30">
        <f t="shared" si="5"/>
        <v>0.52656929411840769</v>
      </c>
      <c r="R30">
        <f t="shared" si="6"/>
        <v>0.58668772440594008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2017-07-11T19:13:29Z</dcterms:created>
  <dcterms:modified xsi:type="dcterms:W3CDTF">2017-07-12T21:18:27Z</dcterms:modified>
</cp:coreProperties>
</file>