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<sst xmlns="http://schemas.openxmlformats.org/spreadsheetml/2006/main" count="14" uniqueCount="13">
  <si>
    <t xml:space="preserve">MONT 100N – Modeling the Environment</t>
  </si>
  <si>
    <t xml:space="preserve">A Structured Population Example</t>
  </si>
  <si>
    <t xml:space="preserve">Model:  </t>
  </si>
  <si>
    <t xml:space="preserve">J(n+1) = (1 - m - dJ)*J(n) + b*A(n)</t>
  </si>
  <si>
    <t xml:space="preserve"> </t>
  </si>
  <si>
    <t xml:space="preserve">A(n+1) = (1-dA)*A(n) + m*J(n)</t>
  </si>
  <si>
    <t xml:space="preserve">n (months)</t>
  </si>
  <si>
    <t xml:space="preserve">J(n) = juveniles</t>
  </si>
  <si>
    <t xml:space="preserve">A(n) = adults</t>
  </si>
  <si>
    <t xml:space="preserve">m</t>
  </si>
  <si>
    <t xml:space="preserve">b</t>
  </si>
  <si>
    <t xml:space="preserve">dJ</t>
  </si>
  <si>
    <t xml:space="preserve">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</si>
</sst>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m=.2, b=2, dJ=.8, dA = .4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Sheet1!$C$8:$C$28</c:f>
              <c:numCache>
                <c:formatCode>General</c:formatCode>
                <c:ptCount val="21"/>
                <c:pt idx="0">
                  <c:v>300</c:v>
                </c:pt>
                <c:pt idx="1">
                  <c:v>60</c:v>
                </c:pt>
                <c:pt idx="2">
                  <c:v>156</c:v>
                </c:pt>
                <c:pt idx="3">
                  <c:v>117.6</c:v>
                </c:pt>
                <c:pt idx="4">
                  <c:v>132.96</c:v>
                </c:pt>
                <c:pt idx="5">
                  <c:v>126.816</c:v>
                </c:pt>
                <c:pt idx="6">
                  <c:v>129.2736</c:v>
                </c:pt>
                <c:pt idx="7">
                  <c:v>128.29056</c:v>
                </c:pt>
                <c:pt idx="8">
                  <c:v>128.683776</c:v>
                </c:pt>
                <c:pt idx="9">
                  <c:v>128.5264896</c:v>
                </c:pt>
                <c:pt idx="10">
                  <c:v>128.58940416</c:v>
                </c:pt>
                <c:pt idx="11">
                  <c:v>128.564238336</c:v>
                </c:pt>
                <c:pt idx="12">
                  <c:v>128.5743046656</c:v>
                </c:pt>
                <c:pt idx="13">
                  <c:v>128.57027813376</c:v>
                </c:pt>
                <c:pt idx="14">
                  <c:v>128.571888746496</c:v>
                </c:pt>
                <c:pt idx="15">
                  <c:v>128.571244501402</c:v>
                </c:pt>
                <c:pt idx="16">
                  <c:v>128.571502199439</c:v>
                </c:pt>
                <c:pt idx="17">
                  <c:v>128.571399120224</c:v>
                </c:pt>
                <c:pt idx="18">
                  <c:v>128.57144035191</c:v>
                </c:pt>
                <c:pt idx="19">
                  <c:v>128.571423859236</c:v>
                </c:pt>
                <c:pt idx="20">
                  <c:v>128.571430456306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Sheet1!$D$8:$D$28</c:f>
              <c:numCache>
                <c:formatCode>General</c:formatCode>
                <c:ptCount val="21"/>
                <c:pt idx="0">
                  <c:v>30</c:v>
                </c:pt>
                <c:pt idx="1">
                  <c:v>78</c:v>
                </c:pt>
                <c:pt idx="2">
                  <c:v>58.8</c:v>
                </c:pt>
                <c:pt idx="3">
                  <c:v>66.48</c:v>
                </c:pt>
                <c:pt idx="4">
                  <c:v>63.408</c:v>
                </c:pt>
                <c:pt idx="5">
                  <c:v>64.6368</c:v>
                </c:pt>
                <c:pt idx="6">
                  <c:v>64.14528</c:v>
                </c:pt>
                <c:pt idx="7">
                  <c:v>64.341888</c:v>
                </c:pt>
                <c:pt idx="8">
                  <c:v>64.2632448</c:v>
                </c:pt>
                <c:pt idx="9">
                  <c:v>64.29470208</c:v>
                </c:pt>
                <c:pt idx="10">
                  <c:v>64.282119168</c:v>
                </c:pt>
                <c:pt idx="11">
                  <c:v>64.2871523328</c:v>
                </c:pt>
                <c:pt idx="12">
                  <c:v>64.28513906688</c:v>
                </c:pt>
                <c:pt idx="13">
                  <c:v>64.285944373248</c:v>
                </c:pt>
                <c:pt idx="14">
                  <c:v>64.2856222507008</c:v>
                </c:pt>
                <c:pt idx="15">
                  <c:v>64.2857510997197</c:v>
                </c:pt>
                <c:pt idx="16">
                  <c:v>64.2856995601121</c:v>
                </c:pt>
                <c:pt idx="17">
                  <c:v>64.2857201759551</c:v>
                </c:pt>
                <c:pt idx="18">
                  <c:v>64.2857119296179</c:v>
                </c:pt>
                <c:pt idx="19">
                  <c:v>64.2857152281528</c:v>
                </c:pt>
                <c:pt idx="20">
                  <c:v>64.2857139087389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829552"/>
        <c:axId val="50869516"/>
      </c:lineChart>
      <c:catAx>
        <c:axId val="982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0869516"/>
        <c:crosses val="autoZero"/>
        <c:auto val="1"/>
        <c:lblAlgn val="ctr"/>
        <c:lblOffset val="100"/>
      </c:catAx>
      <c:valAx>
        <c:axId val="5086951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82955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53640</xdr:colOff>
      <xdr:row>30</xdr:row>
      <xdr:rowOff>27360</xdr:rowOff>
    </xdr:from>
    <xdr:to>
      <xdr:col>7</xdr:col>
      <xdr:colOff>264240</xdr:colOff>
      <xdr:row>50</xdr:row>
      <xdr:rowOff>13680</xdr:rowOff>
    </xdr:to>
    <xdr:graphicFrame>
      <xdr:nvGraphicFramePr>
        <xdr:cNvPr id="0" name=""/>
        <xdr:cNvGraphicFramePr/>
      </xdr:nvGraphicFramePr>
      <xdr:xfrm>
        <a:off x="866160" y="4903920"/>
        <a:ext cx="5761800" cy="323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6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25" activeCellId="0" sqref="R25"/>
    </sheetView>
  </sheetViews>
  <sheetFormatPr defaultRowHeight="12.8"/>
  <cols>
    <col collapsed="false" hidden="false" max="2" min="1" style="0" width="11.5204081632653"/>
    <col collapsed="false" hidden="false" max="3" min="3" style="0" width="13.8877551020408"/>
    <col collapsed="false" hidden="false" max="6" min="4" style="0" width="11.5204081632653"/>
    <col collapsed="false" hidden="false" max="7" min="7" style="0" width="18.7091836734694"/>
    <col collapsed="false" hidden="false" max="1025" min="8" style="0" width="11.5204081632653"/>
  </cols>
  <sheetData>
    <row r="2" customFormat="false" ht="12.8" hidden="false" customHeight="false" outlineLevel="0" collapsed="false">
      <c r="B2" s="0" t="s">
        <v>0</v>
      </c>
    </row>
    <row r="3" customFormat="false" ht="12.8" hidden="false" customHeight="false" outlineLevel="0" collapsed="false">
      <c r="B3" s="0" t="s">
        <v>1</v>
      </c>
      <c r="E3" s="0" t="s">
        <v>2</v>
      </c>
      <c r="F3" s="0" t="s">
        <v>3</v>
      </c>
      <c r="H3" s="0" t="s">
        <v>4</v>
      </c>
    </row>
    <row r="4" customFormat="false" ht="12.8" hidden="false" customHeight="false" outlineLevel="0" collapsed="false">
      <c r="B4" s="1" t="n">
        <v>43059</v>
      </c>
      <c r="F4" s="0" t="s">
        <v>5</v>
      </c>
    </row>
    <row r="6" customFormat="false" ht="12.8" hidden="false" customHeight="false" outlineLevel="0" collapsed="false">
      <c r="B6" s="0" t="s">
        <v>6</v>
      </c>
      <c r="C6" s="0" t="s">
        <v>7</v>
      </c>
      <c r="D6" s="0" t="s">
        <v>8</v>
      </c>
    </row>
    <row r="7" customFormat="false" ht="12.8" hidden="false" customHeight="false" outlineLevel="0" collapsed="false">
      <c r="F7" s="0" t="s">
        <v>9</v>
      </c>
      <c r="G7" s="0" t="s">
        <v>10</v>
      </c>
      <c r="H7" s="0" t="s">
        <v>11</v>
      </c>
      <c r="I7" s="0" t="s">
        <v>12</v>
      </c>
    </row>
    <row r="8" customFormat="false" ht="12.8" hidden="false" customHeight="false" outlineLevel="0" collapsed="false">
      <c r="B8" s="0" t="n">
        <v>0</v>
      </c>
      <c r="C8" s="0" t="n">
        <v>300</v>
      </c>
      <c r="D8" s="0" t="n">
        <v>30</v>
      </c>
      <c r="F8" s="0" t="n">
        <v>0.2</v>
      </c>
      <c r="G8" s="0" t="n">
        <v>2</v>
      </c>
      <c r="H8" s="0" t="n">
        <v>0.8</v>
      </c>
      <c r="I8" s="0" t="n">
        <v>0.4</v>
      </c>
    </row>
    <row r="9" customFormat="false" ht="12.8" hidden="false" customHeight="false" outlineLevel="0" collapsed="false">
      <c r="B9" s="0" t="n">
        <v>1</v>
      </c>
      <c r="C9" s="2" t="n">
        <f aca="false">(1-$F$8 - $H$8)*C8 +$G$8*D8</f>
        <v>60</v>
      </c>
      <c r="D9" s="2" t="n">
        <f aca="false">(1-$I$8)*D8 + $F$8*C8</f>
        <v>78</v>
      </c>
    </row>
    <row r="10" customFormat="false" ht="12.8" hidden="false" customHeight="false" outlineLevel="0" collapsed="false">
      <c r="B10" s="0" t="n">
        <v>2</v>
      </c>
      <c r="C10" s="2" t="n">
        <f aca="false">(1-$F$8 - $H$8)*C9 +$G$8*D9</f>
        <v>156</v>
      </c>
      <c r="D10" s="2" t="n">
        <f aca="false">(1-$I$8)*D9 + $F$8*C9</f>
        <v>58.8</v>
      </c>
    </row>
    <row r="11" customFormat="false" ht="12.8" hidden="false" customHeight="false" outlineLevel="0" collapsed="false">
      <c r="B11" s="0" t="n">
        <v>3</v>
      </c>
      <c r="C11" s="2" t="n">
        <f aca="false">(1-$F$8 - $H$8)*C10 +$G$8*D10</f>
        <v>117.6</v>
      </c>
      <c r="D11" s="2" t="n">
        <f aca="false">(1-$I$8)*D10 + $F$8*C10</f>
        <v>66.48</v>
      </c>
    </row>
    <row r="12" customFormat="false" ht="12.8" hidden="false" customHeight="false" outlineLevel="0" collapsed="false">
      <c r="B12" s="0" t="n">
        <v>4</v>
      </c>
      <c r="C12" s="2" t="n">
        <f aca="false">(1-$F$8 - $H$8)*C11 +$G$8*D11</f>
        <v>132.96</v>
      </c>
      <c r="D12" s="2" t="n">
        <f aca="false">(1-$I$8)*D11 + $F$8*C11</f>
        <v>63.408</v>
      </c>
    </row>
    <row r="13" customFormat="false" ht="12.8" hidden="false" customHeight="false" outlineLevel="0" collapsed="false">
      <c r="B13" s="0" t="n">
        <v>5</v>
      </c>
      <c r="C13" s="2" t="n">
        <f aca="false">(1-$F$8 - $H$8)*C12 +$G$8*D12</f>
        <v>126.816</v>
      </c>
      <c r="D13" s="2" t="n">
        <f aca="false">(1-$I$8)*D12 + $F$8*C12</f>
        <v>64.6368</v>
      </c>
    </row>
    <row r="14" customFormat="false" ht="12.8" hidden="false" customHeight="false" outlineLevel="0" collapsed="false">
      <c r="B14" s="0" t="n">
        <v>6</v>
      </c>
      <c r="C14" s="2" t="n">
        <f aca="false">(1-$F$8 - $H$8)*C13 +$G$8*D13</f>
        <v>129.2736</v>
      </c>
      <c r="D14" s="2" t="n">
        <f aca="false">(1-$I$8)*D13 + $F$8*C13</f>
        <v>64.14528</v>
      </c>
    </row>
    <row r="15" customFormat="false" ht="12.8" hidden="false" customHeight="false" outlineLevel="0" collapsed="false">
      <c r="B15" s="0" t="n">
        <v>7</v>
      </c>
      <c r="C15" s="2" t="n">
        <f aca="false">(1-$F$8 - $H$8)*C14 +$G$8*D14</f>
        <v>128.29056</v>
      </c>
      <c r="D15" s="2" t="n">
        <f aca="false">(1-$I$8)*D14 + $F$8*C14</f>
        <v>64.341888</v>
      </c>
    </row>
    <row r="16" customFormat="false" ht="12.8" hidden="false" customHeight="false" outlineLevel="0" collapsed="false">
      <c r="B16" s="0" t="n">
        <v>8</v>
      </c>
      <c r="C16" s="2" t="n">
        <f aca="false">(1-$F$8 - $H$8)*C15 +$G$8*D15</f>
        <v>128.683776</v>
      </c>
      <c r="D16" s="2" t="n">
        <f aca="false">(1-$I$8)*D15 + $F$8*C15</f>
        <v>64.2632448</v>
      </c>
    </row>
    <row r="17" customFormat="false" ht="12.8" hidden="false" customHeight="false" outlineLevel="0" collapsed="false">
      <c r="B17" s="0" t="n">
        <v>9</v>
      </c>
      <c r="C17" s="2" t="n">
        <f aca="false">(1-$F$8 - $H$8)*C16 +$G$8*D16</f>
        <v>128.5264896</v>
      </c>
      <c r="D17" s="2" t="n">
        <f aca="false">(1-$I$8)*D16 + $F$8*C16</f>
        <v>64.29470208</v>
      </c>
    </row>
    <row r="18" customFormat="false" ht="12.8" hidden="false" customHeight="false" outlineLevel="0" collapsed="false">
      <c r="B18" s="0" t="n">
        <v>10</v>
      </c>
      <c r="C18" s="2" t="n">
        <f aca="false">(1-$F$8 - $H$8)*C17 +$G$8*D17</f>
        <v>128.58940416</v>
      </c>
      <c r="D18" s="2" t="n">
        <f aca="false">(1-$I$8)*D17 + $F$8*C17</f>
        <v>64.282119168</v>
      </c>
    </row>
    <row r="19" customFormat="false" ht="12.8" hidden="false" customHeight="false" outlineLevel="0" collapsed="false">
      <c r="B19" s="0" t="n">
        <v>11</v>
      </c>
      <c r="C19" s="2" t="n">
        <f aca="false">(1-$F$8 - $H$8)*C18 +$G$8*D18</f>
        <v>128.564238336</v>
      </c>
      <c r="D19" s="2" t="n">
        <f aca="false">(1-$I$8)*D18 + $F$8*C18</f>
        <v>64.2871523328</v>
      </c>
    </row>
    <row r="20" customFormat="false" ht="12.8" hidden="false" customHeight="false" outlineLevel="0" collapsed="false">
      <c r="B20" s="0" t="n">
        <v>12</v>
      </c>
      <c r="C20" s="2" t="n">
        <f aca="false">(1-$F$8 - $H$8)*C19 +$G$8*D19</f>
        <v>128.5743046656</v>
      </c>
      <c r="D20" s="2" t="n">
        <f aca="false">(1-$I$8)*D19 + $F$8*C19</f>
        <v>64.28513906688</v>
      </c>
    </row>
    <row r="21" customFormat="false" ht="12.8" hidden="false" customHeight="false" outlineLevel="0" collapsed="false">
      <c r="B21" s="0" t="n">
        <v>13</v>
      </c>
      <c r="C21" s="2" t="n">
        <f aca="false">(1-$F$8 - $H$8)*C20 +$G$8*D20</f>
        <v>128.57027813376</v>
      </c>
      <c r="D21" s="2" t="n">
        <f aca="false">(1-$I$8)*D20 + $F$8*C20</f>
        <v>64.285944373248</v>
      </c>
    </row>
    <row r="22" customFormat="false" ht="12.8" hidden="false" customHeight="false" outlineLevel="0" collapsed="false">
      <c r="B22" s="0" t="n">
        <v>14</v>
      </c>
      <c r="C22" s="2" t="n">
        <f aca="false">(1-$F$8 - $H$8)*C21 +$G$8*D21</f>
        <v>128.571888746496</v>
      </c>
      <c r="D22" s="2" t="n">
        <f aca="false">(1-$I$8)*D21 + $F$8*C21</f>
        <v>64.2856222507008</v>
      </c>
    </row>
    <row r="23" customFormat="false" ht="12.8" hidden="false" customHeight="false" outlineLevel="0" collapsed="false">
      <c r="B23" s="0" t="n">
        <v>15</v>
      </c>
      <c r="C23" s="2" t="n">
        <f aca="false">(1-$F$8 - $H$8)*C22 +$G$8*D22</f>
        <v>128.571244501402</v>
      </c>
      <c r="D23" s="2" t="n">
        <f aca="false">(1-$I$8)*D22 + $F$8*C22</f>
        <v>64.2857510997197</v>
      </c>
    </row>
    <row r="24" customFormat="false" ht="12.8" hidden="false" customHeight="false" outlineLevel="0" collapsed="false">
      <c r="B24" s="0" t="n">
        <v>16</v>
      </c>
      <c r="C24" s="2" t="n">
        <f aca="false">(1-$F$8 - $H$8)*C23 +$G$8*D23</f>
        <v>128.571502199439</v>
      </c>
      <c r="D24" s="2" t="n">
        <f aca="false">(1-$I$8)*D23 + $F$8*C23</f>
        <v>64.2856995601121</v>
      </c>
    </row>
    <row r="25" customFormat="false" ht="12.8" hidden="false" customHeight="false" outlineLevel="0" collapsed="false">
      <c r="B25" s="0" t="n">
        <v>17</v>
      </c>
      <c r="C25" s="2" t="n">
        <f aca="false">(1-$F$8 - $H$8)*C24 +$G$8*D24</f>
        <v>128.571399120224</v>
      </c>
      <c r="D25" s="2" t="n">
        <f aca="false">(1-$I$8)*D24 + $F$8*C24</f>
        <v>64.2857201759551</v>
      </c>
    </row>
    <row r="26" customFormat="false" ht="12.8" hidden="false" customHeight="false" outlineLevel="0" collapsed="false">
      <c r="B26" s="0" t="n">
        <v>18</v>
      </c>
      <c r="C26" s="2" t="n">
        <f aca="false">(1-$F$8 - $H$8)*C25 +$G$8*D25</f>
        <v>128.57144035191</v>
      </c>
      <c r="D26" s="2" t="n">
        <f aca="false">(1-$I$8)*D25 + $F$8*C25</f>
        <v>64.2857119296179</v>
      </c>
    </row>
    <row r="27" customFormat="false" ht="12.8" hidden="false" customHeight="false" outlineLevel="0" collapsed="false">
      <c r="B27" s="0" t="n">
        <v>19</v>
      </c>
      <c r="C27" s="2" t="n">
        <f aca="false">(1-$F$8 - $H$8)*C26 +$G$8*D26</f>
        <v>128.571423859236</v>
      </c>
      <c r="D27" s="2" t="n">
        <f aca="false">(1-$I$8)*D26 + $F$8*C26</f>
        <v>64.2857152281528</v>
      </c>
    </row>
    <row r="28" customFormat="false" ht="12.8" hidden="false" customHeight="false" outlineLevel="0" collapsed="false">
      <c r="B28" s="0" t="n">
        <v>20</v>
      </c>
      <c r="C28" s="2" t="n">
        <f aca="false">(1-$F$8 - $H$8)*C27 +$G$8*D27</f>
        <v>128.571430456306</v>
      </c>
      <c r="D28" s="2" t="n">
        <f aca="false">(1-$I$8)*D27 + $F$8*C27</f>
        <v>64.2857139087389</v>
      </c>
    </row>
    <row r="67" customFormat="false" ht="12.8" hidden="false" customHeight="false" outlineLevel="0" collapsed="false">
      <c r="H67" s="0" t="s">
        <v>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2017-11-16T21:04:51Z</dcterms:created>
  <dc:creator>John Little</dc:creator>
  <dc:description/>
  <dc:language>en-US</dc:language>
  <cp:lastModifiedBy>John Little</cp:lastModifiedBy>
  <cp:lastPrinted>2017-11-16T22:06:18Z</cp:lastPrinted>
  <dcterms:modified xsi:type="dcterms:W3CDTF">2017-11-24T19:53:12Z</dcterms:modified>
  <cp:revision>4</cp:revision>
  <dc:subject/>
  <dc:title/>
</cp:coreProperties>
</file>